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ΥΔΑΤΑ ΚΟΛΥΜΒΗΣΗΣ\ΧΡΟΝΟΔΙΑΓΡΑΜΜΑ\2025\"/>
    </mc:Choice>
  </mc:AlternateContent>
  <bookViews>
    <workbookView xWindow="0" yWindow="0" windowWidth="28800" windowHeight="11775"/>
  </bookViews>
  <sheets>
    <sheet name="ΔΕΙΓΜΑΤΟΛΗΨΙΕΣ 2025" sheetId="1" r:id="rId1"/>
  </sheets>
  <definedNames>
    <definedName name="_xlnm._FilterDatabase" localSheetId="0" hidden="1">'ΔΕΙΓΜΑΤΟΛΗΨΙΕΣ 2025'!$A$3:$GO$189</definedName>
  </definedNames>
  <calcPr calcId="162913"/>
</workbook>
</file>

<file path=xl/calcChain.xml><?xml version="1.0" encoding="utf-8"?>
<calcChain xmlns="http://schemas.openxmlformats.org/spreadsheetml/2006/main">
  <c r="T158" i="1" l="1"/>
  <c r="T93" i="1"/>
  <c r="U93" i="1"/>
  <c r="V93" i="1"/>
  <c r="W93" i="1"/>
  <c r="X93" i="1"/>
  <c r="T94" i="1"/>
  <c r="U94" i="1"/>
  <c r="V94" i="1"/>
  <c r="W94" i="1"/>
  <c r="X94" i="1"/>
  <c r="T90" i="1"/>
  <c r="U90" i="1"/>
  <c r="V90" i="1"/>
  <c r="W90" i="1"/>
  <c r="X90" i="1"/>
  <c r="T91" i="1"/>
  <c r="U91" i="1"/>
  <c r="V91" i="1"/>
  <c r="W91" i="1"/>
  <c r="X91" i="1"/>
  <c r="T73" i="1"/>
  <c r="U73" i="1"/>
  <c r="V73" i="1"/>
  <c r="W73" i="1"/>
  <c r="X73" i="1"/>
  <c r="T54" i="1"/>
  <c r="U54" i="1"/>
  <c r="V54" i="1"/>
  <c r="W54" i="1"/>
  <c r="X54" i="1"/>
  <c r="T49" i="1"/>
  <c r="U49" i="1"/>
  <c r="V49" i="1"/>
  <c r="W49" i="1"/>
  <c r="X49" i="1"/>
  <c r="T50" i="1"/>
  <c r="U50" i="1"/>
  <c r="V50" i="1"/>
  <c r="W50" i="1"/>
  <c r="X50" i="1"/>
  <c r="T29" i="1"/>
  <c r="U29" i="1"/>
  <c r="V29" i="1"/>
  <c r="W29" i="1"/>
  <c r="X29" i="1"/>
  <c r="T30" i="1"/>
  <c r="U30" i="1"/>
  <c r="V30" i="1"/>
  <c r="W30" i="1"/>
  <c r="X30" i="1"/>
  <c r="T23" i="1"/>
  <c r="U23" i="1"/>
  <c r="V23" i="1"/>
  <c r="W23" i="1"/>
  <c r="X23" i="1"/>
  <c r="X189" i="1"/>
  <c r="W189" i="1"/>
  <c r="V189" i="1"/>
  <c r="U189" i="1"/>
  <c r="T189" i="1"/>
  <c r="X188" i="1"/>
  <c r="W188" i="1"/>
  <c r="V188" i="1"/>
  <c r="U188" i="1"/>
  <c r="T188" i="1"/>
  <c r="X187" i="1"/>
  <c r="W187" i="1"/>
  <c r="V187" i="1"/>
  <c r="U187" i="1"/>
  <c r="T187" i="1"/>
  <c r="X186" i="1"/>
  <c r="W186" i="1"/>
  <c r="V186" i="1"/>
  <c r="U186" i="1"/>
  <c r="T186" i="1"/>
  <c r="X185" i="1"/>
  <c r="W185" i="1"/>
  <c r="V185" i="1"/>
  <c r="U185" i="1"/>
  <c r="T185" i="1"/>
  <c r="X184" i="1"/>
  <c r="W184" i="1"/>
  <c r="V184" i="1"/>
  <c r="U184" i="1"/>
  <c r="T184" i="1"/>
  <c r="X183" i="1"/>
  <c r="W183" i="1"/>
  <c r="V183" i="1"/>
  <c r="U183" i="1"/>
  <c r="T183" i="1"/>
  <c r="X182" i="1"/>
  <c r="W182" i="1"/>
  <c r="V182" i="1"/>
  <c r="U182" i="1"/>
  <c r="T182" i="1"/>
  <c r="X181" i="1"/>
  <c r="W181" i="1"/>
  <c r="V181" i="1"/>
  <c r="U181" i="1"/>
  <c r="T181" i="1"/>
  <c r="X180" i="1"/>
  <c r="W180" i="1"/>
  <c r="V180" i="1"/>
  <c r="U180" i="1"/>
  <c r="T180" i="1"/>
  <c r="X179" i="1"/>
  <c r="W179" i="1"/>
  <c r="V179" i="1"/>
  <c r="U179" i="1"/>
  <c r="T179" i="1"/>
  <c r="X178" i="1"/>
  <c r="W178" i="1"/>
  <c r="V178" i="1"/>
  <c r="U178" i="1"/>
  <c r="T178" i="1"/>
  <c r="X177" i="1"/>
  <c r="W177" i="1"/>
  <c r="V177" i="1"/>
  <c r="U177" i="1"/>
  <c r="T177" i="1"/>
  <c r="X176" i="1"/>
  <c r="W176" i="1"/>
  <c r="V176" i="1"/>
  <c r="U176" i="1"/>
  <c r="T176" i="1"/>
  <c r="X175" i="1"/>
  <c r="W175" i="1"/>
  <c r="V175" i="1"/>
  <c r="U175" i="1"/>
  <c r="T175" i="1"/>
  <c r="X174" i="1"/>
  <c r="W174" i="1"/>
  <c r="V174" i="1"/>
  <c r="U174" i="1"/>
  <c r="T174" i="1"/>
  <c r="X173" i="1"/>
  <c r="W173" i="1"/>
  <c r="V173" i="1"/>
  <c r="U173" i="1"/>
  <c r="T173" i="1"/>
  <c r="X172" i="1"/>
  <c r="W172" i="1"/>
  <c r="V172" i="1"/>
  <c r="U172" i="1"/>
  <c r="T172" i="1"/>
  <c r="X171" i="1"/>
  <c r="W171" i="1"/>
  <c r="V171" i="1"/>
  <c r="U171" i="1"/>
  <c r="T171" i="1"/>
  <c r="X170" i="1"/>
  <c r="W170" i="1"/>
  <c r="V170" i="1"/>
  <c r="U170" i="1"/>
  <c r="T170" i="1"/>
  <c r="X169" i="1"/>
  <c r="W169" i="1"/>
  <c r="V169" i="1"/>
  <c r="U169" i="1"/>
  <c r="T169" i="1"/>
  <c r="X168" i="1"/>
  <c r="W168" i="1"/>
  <c r="V168" i="1"/>
  <c r="U168" i="1"/>
  <c r="T168" i="1"/>
  <c r="X167" i="1"/>
  <c r="W167" i="1"/>
  <c r="V167" i="1"/>
  <c r="U167" i="1"/>
  <c r="T167" i="1"/>
  <c r="X166" i="1"/>
  <c r="W166" i="1"/>
  <c r="V166" i="1"/>
  <c r="U166" i="1"/>
  <c r="T166" i="1"/>
  <c r="X165" i="1"/>
  <c r="W165" i="1"/>
  <c r="V165" i="1"/>
  <c r="U165" i="1"/>
  <c r="T165" i="1"/>
  <c r="X164" i="1"/>
  <c r="W164" i="1"/>
  <c r="V164" i="1"/>
  <c r="U164" i="1"/>
  <c r="T164" i="1"/>
  <c r="X163" i="1"/>
  <c r="W163" i="1"/>
  <c r="V163" i="1"/>
  <c r="U163" i="1"/>
  <c r="T163" i="1"/>
  <c r="X162" i="1"/>
  <c r="W162" i="1"/>
  <c r="V162" i="1"/>
  <c r="U162" i="1"/>
  <c r="T162" i="1"/>
  <c r="X161" i="1"/>
  <c r="W161" i="1"/>
  <c r="V161" i="1"/>
  <c r="U161" i="1"/>
  <c r="T161" i="1"/>
  <c r="X160" i="1"/>
  <c r="W160" i="1"/>
  <c r="V160" i="1"/>
  <c r="U160" i="1"/>
  <c r="T160" i="1"/>
  <c r="X159" i="1"/>
  <c r="W159" i="1"/>
  <c r="V159" i="1"/>
  <c r="U159" i="1"/>
  <c r="T159" i="1"/>
  <c r="X158" i="1"/>
  <c r="W158" i="1"/>
  <c r="V158" i="1"/>
  <c r="U158" i="1"/>
  <c r="X157" i="1"/>
  <c r="W157" i="1"/>
  <c r="V157" i="1"/>
  <c r="U157" i="1"/>
  <c r="T157" i="1"/>
  <c r="X156" i="1"/>
  <c r="W156" i="1"/>
  <c r="V156" i="1"/>
  <c r="U156" i="1"/>
  <c r="T156" i="1"/>
  <c r="X155" i="1"/>
  <c r="W155" i="1"/>
  <c r="V155" i="1"/>
  <c r="U155" i="1"/>
  <c r="T155" i="1"/>
  <c r="X154" i="1"/>
  <c r="W154" i="1"/>
  <c r="V154" i="1"/>
  <c r="U154" i="1"/>
  <c r="T154" i="1"/>
  <c r="X153" i="1"/>
  <c r="W153" i="1"/>
  <c r="V153" i="1"/>
  <c r="U153" i="1"/>
  <c r="T153" i="1"/>
  <c r="X152" i="1"/>
  <c r="W152" i="1"/>
  <c r="V152" i="1"/>
  <c r="U152" i="1"/>
  <c r="T152" i="1"/>
  <c r="X151" i="1"/>
  <c r="W151" i="1"/>
  <c r="V151" i="1"/>
  <c r="U151" i="1"/>
  <c r="T151" i="1"/>
  <c r="X150" i="1"/>
  <c r="W150" i="1"/>
  <c r="V150" i="1"/>
  <c r="U150" i="1"/>
  <c r="T150" i="1"/>
  <c r="X149" i="1"/>
  <c r="W149" i="1"/>
  <c r="V149" i="1"/>
  <c r="U149" i="1"/>
  <c r="T149" i="1"/>
  <c r="T100" i="1" l="1"/>
  <c r="U100" i="1"/>
  <c r="V100" i="1"/>
  <c r="W100" i="1"/>
  <c r="X100" i="1"/>
  <c r="X22" i="1"/>
  <c r="W22" i="1"/>
  <c r="V22" i="1"/>
  <c r="U22" i="1"/>
  <c r="T22" i="1"/>
  <c r="X21" i="1"/>
  <c r="W21" i="1"/>
  <c r="V21" i="1"/>
  <c r="U21" i="1"/>
  <c r="T21" i="1"/>
  <c r="T51" i="1" l="1"/>
  <c r="U51" i="1"/>
  <c r="V51" i="1"/>
  <c r="W51" i="1"/>
  <c r="X51" i="1"/>
  <c r="X140" i="1" l="1"/>
  <c r="W140" i="1"/>
  <c r="V140" i="1"/>
  <c r="U140" i="1"/>
  <c r="X141" i="1"/>
  <c r="W141" i="1"/>
  <c r="V141" i="1"/>
  <c r="U141" i="1"/>
  <c r="X146" i="1"/>
  <c r="W146" i="1"/>
  <c r="V146" i="1"/>
  <c r="U146" i="1"/>
  <c r="X139" i="1"/>
  <c r="W139" i="1"/>
  <c r="V139" i="1"/>
  <c r="U139" i="1"/>
  <c r="X145" i="1"/>
  <c r="W145" i="1"/>
  <c r="V145" i="1"/>
  <c r="U145" i="1"/>
  <c r="X144" i="1"/>
  <c r="W144" i="1"/>
  <c r="V144" i="1"/>
  <c r="U144" i="1"/>
  <c r="X143" i="1"/>
  <c r="W143" i="1"/>
  <c r="V143" i="1"/>
  <c r="U143" i="1"/>
  <c r="X142" i="1"/>
  <c r="W142" i="1"/>
  <c r="V142" i="1"/>
  <c r="U142" i="1"/>
  <c r="X138" i="1"/>
  <c r="W138" i="1"/>
  <c r="V138" i="1"/>
  <c r="U138" i="1"/>
  <c r="X122" i="1"/>
  <c r="W122" i="1"/>
  <c r="V122" i="1"/>
  <c r="U122" i="1"/>
  <c r="X125" i="1"/>
  <c r="W125" i="1"/>
  <c r="V125" i="1"/>
  <c r="U125" i="1"/>
  <c r="X111" i="1"/>
  <c r="W111" i="1"/>
  <c r="V111" i="1"/>
  <c r="U111" i="1"/>
  <c r="X114" i="1"/>
  <c r="W114" i="1"/>
  <c r="V114" i="1"/>
  <c r="U114" i="1"/>
  <c r="X123" i="1"/>
  <c r="W123" i="1"/>
  <c r="V123" i="1"/>
  <c r="U123" i="1"/>
  <c r="X119" i="1"/>
  <c r="W119" i="1"/>
  <c r="V119" i="1"/>
  <c r="U119" i="1"/>
  <c r="X112" i="1"/>
  <c r="W112" i="1"/>
  <c r="V112" i="1"/>
  <c r="U112" i="1"/>
  <c r="X109" i="1"/>
  <c r="W109" i="1"/>
  <c r="V109" i="1"/>
  <c r="U109" i="1"/>
  <c r="X105" i="1"/>
  <c r="W105" i="1"/>
  <c r="V105" i="1"/>
  <c r="U105" i="1"/>
  <c r="X116" i="1"/>
  <c r="W116" i="1"/>
  <c r="V116" i="1"/>
  <c r="U116" i="1"/>
  <c r="X127" i="1"/>
  <c r="W127" i="1"/>
  <c r="V127" i="1"/>
  <c r="U127" i="1"/>
  <c r="X108" i="1"/>
  <c r="W108" i="1"/>
  <c r="V108" i="1"/>
  <c r="U108" i="1"/>
  <c r="X113" i="1"/>
  <c r="W113" i="1"/>
  <c r="V113" i="1"/>
  <c r="U113" i="1"/>
  <c r="X118" i="1"/>
  <c r="W118" i="1"/>
  <c r="V118" i="1"/>
  <c r="U118" i="1"/>
  <c r="X115" i="1"/>
  <c r="W115" i="1"/>
  <c r="V115" i="1"/>
  <c r="U115" i="1"/>
  <c r="X104" i="1"/>
  <c r="W104" i="1"/>
  <c r="V104" i="1"/>
  <c r="U104" i="1"/>
  <c r="X117" i="1"/>
  <c r="W117" i="1"/>
  <c r="V117" i="1"/>
  <c r="U117" i="1"/>
  <c r="X107" i="1"/>
  <c r="W107" i="1"/>
  <c r="V107" i="1"/>
  <c r="U107" i="1"/>
  <c r="X106" i="1"/>
  <c r="W106" i="1"/>
  <c r="V106" i="1"/>
  <c r="U106" i="1"/>
  <c r="X126" i="1"/>
  <c r="W126" i="1"/>
  <c r="V126" i="1"/>
  <c r="U126" i="1"/>
  <c r="X110" i="1"/>
  <c r="W110" i="1"/>
  <c r="V110" i="1"/>
  <c r="U110" i="1"/>
  <c r="X121" i="1"/>
  <c r="W121" i="1"/>
  <c r="V121" i="1"/>
  <c r="U121" i="1"/>
  <c r="X120" i="1"/>
  <c r="W120" i="1"/>
  <c r="V120" i="1"/>
  <c r="U120" i="1"/>
  <c r="X128" i="1"/>
  <c r="W128" i="1"/>
  <c r="V128" i="1"/>
  <c r="U128" i="1"/>
  <c r="X124" i="1"/>
  <c r="W124" i="1"/>
  <c r="V124" i="1"/>
  <c r="U124" i="1"/>
  <c r="X103" i="1"/>
  <c r="W103" i="1"/>
  <c r="V103" i="1"/>
  <c r="U103" i="1"/>
  <c r="X148" i="1"/>
  <c r="W148" i="1"/>
  <c r="V148" i="1"/>
  <c r="U148" i="1"/>
  <c r="X147" i="1"/>
  <c r="W147" i="1"/>
  <c r="V147" i="1"/>
  <c r="U147" i="1"/>
  <c r="X137" i="1"/>
  <c r="W137" i="1"/>
  <c r="V137" i="1"/>
  <c r="U137" i="1"/>
  <c r="X134" i="1"/>
  <c r="W134" i="1"/>
  <c r="V134" i="1"/>
  <c r="U134" i="1"/>
  <c r="X131" i="1"/>
  <c r="W131" i="1"/>
  <c r="V131" i="1"/>
  <c r="U131" i="1"/>
  <c r="X133" i="1"/>
  <c r="W133" i="1"/>
  <c r="V133" i="1"/>
  <c r="U133" i="1"/>
  <c r="X132" i="1"/>
  <c r="W132" i="1"/>
  <c r="V132" i="1"/>
  <c r="U132" i="1"/>
  <c r="X136" i="1"/>
  <c r="W136" i="1"/>
  <c r="V136" i="1"/>
  <c r="U136" i="1"/>
  <c r="X135" i="1"/>
  <c r="W135" i="1"/>
  <c r="V135" i="1"/>
  <c r="U135" i="1"/>
  <c r="X130" i="1"/>
  <c r="W130" i="1"/>
  <c r="V130" i="1"/>
  <c r="U130" i="1"/>
  <c r="X129" i="1"/>
  <c r="W129" i="1"/>
  <c r="V129" i="1"/>
  <c r="U129" i="1"/>
  <c r="X80" i="1"/>
  <c r="W80" i="1"/>
  <c r="V80" i="1"/>
  <c r="U80" i="1"/>
  <c r="X81" i="1"/>
  <c r="W81" i="1"/>
  <c r="V81" i="1"/>
  <c r="U81" i="1"/>
  <c r="X82" i="1"/>
  <c r="W82" i="1"/>
  <c r="V82" i="1"/>
  <c r="U82" i="1"/>
  <c r="X86" i="1"/>
  <c r="W86" i="1"/>
  <c r="V86" i="1"/>
  <c r="U86" i="1"/>
  <c r="X85" i="1"/>
  <c r="W85" i="1"/>
  <c r="V85" i="1"/>
  <c r="U85" i="1"/>
  <c r="X102" i="1"/>
  <c r="W102" i="1"/>
  <c r="V102" i="1"/>
  <c r="U102" i="1"/>
  <c r="X101" i="1"/>
  <c r="W101" i="1"/>
  <c r="V101" i="1"/>
  <c r="U101" i="1"/>
  <c r="X98" i="1"/>
  <c r="W98" i="1"/>
  <c r="V98" i="1"/>
  <c r="U98" i="1"/>
  <c r="X96" i="1"/>
  <c r="W96" i="1"/>
  <c r="V96" i="1"/>
  <c r="U96" i="1"/>
  <c r="X97" i="1"/>
  <c r="W97" i="1"/>
  <c r="V97" i="1"/>
  <c r="U97" i="1"/>
  <c r="X95" i="1"/>
  <c r="W95" i="1"/>
  <c r="V95" i="1"/>
  <c r="U95" i="1"/>
  <c r="X92" i="1"/>
  <c r="W92" i="1"/>
  <c r="V92" i="1"/>
  <c r="U92" i="1"/>
  <c r="X89" i="1"/>
  <c r="W89" i="1"/>
  <c r="V89" i="1"/>
  <c r="U89" i="1"/>
  <c r="X99" i="1"/>
  <c r="W99" i="1"/>
  <c r="V99" i="1"/>
  <c r="U99" i="1"/>
  <c r="X11" i="1"/>
  <c r="W11" i="1"/>
  <c r="V11" i="1"/>
  <c r="U11" i="1"/>
  <c r="X10" i="1"/>
  <c r="W10" i="1"/>
  <c r="V10" i="1"/>
  <c r="U10" i="1"/>
  <c r="X19" i="1"/>
  <c r="W19" i="1"/>
  <c r="V19" i="1"/>
  <c r="U19" i="1"/>
  <c r="X20" i="1"/>
  <c r="W20" i="1"/>
  <c r="V20" i="1"/>
  <c r="U20" i="1"/>
  <c r="X18" i="1"/>
  <c r="W18" i="1"/>
  <c r="V18" i="1"/>
  <c r="U18" i="1"/>
  <c r="X72" i="1"/>
  <c r="W72" i="1"/>
  <c r="V72" i="1"/>
  <c r="U72" i="1"/>
  <c r="X6" i="1"/>
  <c r="W6" i="1"/>
  <c r="V6" i="1"/>
  <c r="U6" i="1"/>
  <c r="X5" i="1"/>
  <c r="W5" i="1"/>
  <c r="V5" i="1"/>
  <c r="U5" i="1"/>
  <c r="X8" i="1"/>
  <c r="W8" i="1"/>
  <c r="V8" i="1"/>
  <c r="U8" i="1"/>
  <c r="X9" i="1"/>
  <c r="W9" i="1"/>
  <c r="V9" i="1"/>
  <c r="U9" i="1"/>
  <c r="X4" i="1"/>
  <c r="W4" i="1"/>
  <c r="V4" i="1"/>
  <c r="U4" i="1"/>
  <c r="X7" i="1"/>
  <c r="W7" i="1"/>
  <c r="V7" i="1"/>
  <c r="U7" i="1"/>
  <c r="X13" i="1"/>
  <c r="W13" i="1"/>
  <c r="V13" i="1"/>
  <c r="U13" i="1"/>
  <c r="X14" i="1"/>
  <c r="W14" i="1"/>
  <c r="V14" i="1"/>
  <c r="U14" i="1"/>
  <c r="X12" i="1"/>
  <c r="W12" i="1"/>
  <c r="V12" i="1"/>
  <c r="U12" i="1"/>
  <c r="X17" i="1"/>
  <c r="W17" i="1"/>
  <c r="V17" i="1"/>
  <c r="U17" i="1"/>
  <c r="X15" i="1"/>
  <c r="W15" i="1"/>
  <c r="V15" i="1"/>
  <c r="U15" i="1"/>
  <c r="X16" i="1"/>
  <c r="W16" i="1"/>
  <c r="V16" i="1"/>
  <c r="U16" i="1"/>
  <c r="X75" i="1"/>
  <c r="W75" i="1"/>
  <c r="V75" i="1"/>
  <c r="U75" i="1"/>
  <c r="X74" i="1"/>
  <c r="W74" i="1"/>
  <c r="V74" i="1"/>
  <c r="U74" i="1"/>
  <c r="X77" i="1"/>
  <c r="W77" i="1"/>
  <c r="V77" i="1"/>
  <c r="U77" i="1"/>
  <c r="X83" i="1"/>
  <c r="W83" i="1"/>
  <c r="V83" i="1"/>
  <c r="U83" i="1"/>
  <c r="X84" i="1"/>
  <c r="W84" i="1"/>
  <c r="V84" i="1"/>
  <c r="U84" i="1"/>
  <c r="X78" i="1"/>
  <c r="W78" i="1"/>
  <c r="V78" i="1"/>
  <c r="U78" i="1"/>
  <c r="X79" i="1"/>
  <c r="W79" i="1"/>
  <c r="V79" i="1"/>
  <c r="U79" i="1"/>
  <c r="X87" i="1"/>
  <c r="W87" i="1"/>
  <c r="V87" i="1"/>
  <c r="U87" i="1"/>
  <c r="X88" i="1"/>
  <c r="W88" i="1"/>
  <c r="V88" i="1"/>
  <c r="U88" i="1"/>
  <c r="X68" i="1"/>
  <c r="W68" i="1"/>
  <c r="V68" i="1"/>
  <c r="X65" i="1"/>
  <c r="X66" i="1"/>
  <c r="X70" i="1"/>
  <c r="X67" i="1"/>
  <c r="X71" i="1"/>
  <c r="X69" i="1"/>
  <c r="W65" i="1"/>
  <c r="W66" i="1"/>
  <c r="W70" i="1"/>
  <c r="W67" i="1"/>
  <c r="W71" i="1"/>
  <c r="W69" i="1"/>
  <c r="V65" i="1"/>
  <c r="V66" i="1"/>
  <c r="V70" i="1"/>
  <c r="V67" i="1"/>
  <c r="V71" i="1"/>
  <c r="V69" i="1"/>
  <c r="U68" i="1"/>
  <c r="U65" i="1"/>
  <c r="U66" i="1"/>
  <c r="U70" i="1"/>
  <c r="U67" i="1"/>
  <c r="U71" i="1"/>
  <c r="U69" i="1"/>
  <c r="X64" i="1"/>
  <c r="W64" i="1"/>
  <c r="V64" i="1"/>
  <c r="U64" i="1"/>
  <c r="X45" i="1"/>
  <c r="W45" i="1"/>
  <c r="V45" i="1"/>
  <c r="U45" i="1"/>
  <c r="T45" i="1"/>
  <c r="X41" i="1"/>
  <c r="W41" i="1"/>
  <c r="V41" i="1"/>
  <c r="U41" i="1"/>
  <c r="T41" i="1"/>
  <c r="X43" i="1"/>
  <c r="W43" i="1"/>
  <c r="V43" i="1"/>
  <c r="U43" i="1"/>
  <c r="T43" i="1"/>
  <c r="X46" i="1"/>
  <c r="W46" i="1"/>
  <c r="V46" i="1"/>
  <c r="U46" i="1"/>
  <c r="T46" i="1"/>
  <c r="X48" i="1"/>
  <c r="W48" i="1"/>
  <c r="V48" i="1"/>
  <c r="U48" i="1"/>
  <c r="T48" i="1"/>
  <c r="X47" i="1"/>
  <c r="W47" i="1"/>
  <c r="V47" i="1"/>
  <c r="U47" i="1"/>
  <c r="T47" i="1"/>
  <c r="X33" i="1"/>
  <c r="X35" i="1"/>
  <c r="X32" i="1"/>
  <c r="X31" i="1"/>
  <c r="X25" i="1"/>
  <c r="X24" i="1"/>
  <c r="X27" i="1"/>
  <c r="X28" i="1"/>
  <c r="X26" i="1"/>
  <c r="X63" i="1"/>
  <c r="X61" i="1"/>
  <c r="X62" i="1"/>
  <c r="X56" i="1"/>
  <c r="X57" i="1"/>
  <c r="X58" i="1"/>
  <c r="X60" i="1"/>
  <c r="X55" i="1"/>
  <c r="X59" i="1"/>
  <c r="X37" i="1"/>
  <c r="X42" i="1"/>
  <c r="X36" i="1"/>
  <c r="X44" i="1"/>
  <c r="X38" i="1"/>
  <c r="X39" i="1"/>
  <c r="X40" i="1"/>
  <c r="X53" i="1"/>
  <c r="X52" i="1"/>
  <c r="W33" i="1"/>
  <c r="W35" i="1"/>
  <c r="W32" i="1"/>
  <c r="W31" i="1"/>
  <c r="W25" i="1"/>
  <c r="W24" i="1"/>
  <c r="W27" i="1"/>
  <c r="W28" i="1"/>
  <c r="W26" i="1"/>
  <c r="W63" i="1"/>
  <c r="W61" i="1"/>
  <c r="W62" i="1"/>
  <c r="W56" i="1"/>
  <c r="W57" i="1"/>
  <c r="W58" i="1"/>
  <c r="W60" i="1"/>
  <c r="W55" i="1"/>
  <c r="W59" i="1"/>
  <c r="W37" i="1"/>
  <c r="W42" i="1"/>
  <c r="W36" i="1"/>
  <c r="W44" i="1"/>
  <c r="W38" i="1"/>
  <c r="W39" i="1"/>
  <c r="W40" i="1"/>
  <c r="W53" i="1"/>
  <c r="W52" i="1"/>
  <c r="V33" i="1"/>
  <c r="V35" i="1"/>
  <c r="V32" i="1"/>
  <c r="V31" i="1"/>
  <c r="V25" i="1"/>
  <c r="V24" i="1"/>
  <c r="V27" i="1"/>
  <c r="V28" i="1"/>
  <c r="V26" i="1"/>
  <c r="V63" i="1"/>
  <c r="V61" i="1"/>
  <c r="V62" i="1"/>
  <c r="V56" i="1"/>
  <c r="V57" i="1"/>
  <c r="V58" i="1"/>
  <c r="V60" i="1"/>
  <c r="V55" i="1"/>
  <c r="V59" i="1"/>
  <c r="V37" i="1"/>
  <c r="V42" i="1"/>
  <c r="V36" i="1"/>
  <c r="V44" i="1"/>
  <c r="V38" i="1"/>
  <c r="V39" i="1"/>
  <c r="V40" i="1"/>
  <c r="V53" i="1"/>
  <c r="V52" i="1"/>
  <c r="U52" i="1"/>
  <c r="U53" i="1"/>
  <c r="U40" i="1"/>
  <c r="U39" i="1"/>
  <c r="U38" i="1"/>
  <c r="U44" i="1"/>
  <c r="U36" i="1"/>
  <c r="U42" i="1"/>
  <c r="U37" i="1"/>
  <c r="U59" i="1"/>
  <c r="U55" i="1"/>
  <c r="U60" i="1"/>
  <c r="U58" i="1"/>
  <c r="U57" i="1"/>
  <c r="U56" i="1"/>
  <c r="U62" i="1"/>
  <c r="U61" i="1"/>
  <c r="U63" i="1"/>
  <c r="U26" i="1"/>
  <c r="U28" i="1"/>
  <c r="U27" i="1"/>
  <c r="U24" i="1"/>
  <c r="U25" i="1"/>
  <c r="U31" i="1"/>
  <c r="U32" i="1"/>
  <c r="U35" i="1"/>
  <c r="U33" i="1"/>
  <c r="X34" i="1"/>
  <c r="W34" i="1"/>
  <c r="V34" i="1"/>
  <c r="U34" i="1"/>
  <c r="X76" i="1"/>
  <c r="W76" i="1"/>
  <c r="V76" i="1"/>
  <c r="U76" i="1"/>
  <c r="T122" i="1"/>
  <c r="T125" i="1"/>
  <c r="T111" i="1"/>
  <c r="T114" i="1"/>
  <c r="T123" i="1"/>
  <c r="T119" i="1"/>
  <c r="T112" i="1"/>
  <c r="T109" i="1"/>
  <c r="T105" i="1"/>
  <c r="T116" i="1"/>
  <c r="T127" i="1"/>
  <c r="T108" i="1"/>
  <c r="T113" i="1"/>
  <c r="T118" i="1"/>
  <c r="T115" i="1"/>
  <c r="T104" i="1"/>
  <c r="T117" i="1"/>
  <c r="T107" i="1"/>
  <c r="T106" i="1"/>
  <c r="T126" i="1"/>
  <c r="T110" i="1"/>
  <c r="T121" i="1"/>
  <c r="T120" i="1"/>
  <c r="T128" i="1"/>
  <c r="T124" i="1"/>
  <c r="T103" i="1"/>
  <c r="T148" i="1"/>
  <c r="T147" i="1"/>
  <c r="T137" i="1"/>
  <c r="T134" i="1"/>
  <c r="T131" i="1"/>
  <c r="T133" i="1"/>
  <c r="T132" i="1"/>
  <c r="T136" i="1"/>
  <c r="T135" i="1"/>
  <c r="T130" i="1"/>
  <c r="T80" i="1"/>
  <c r="T81" i="1"/>
  <c r="T82" i="1"/>
  <c r="T86" i="1"/>
  <c r="T85" i="1"/>
  <c r="T102" i="1"/>
  <c r="T101" i="1"/>
  <c r="T98" i="1"/>
  <c r="T96" i="1"/>
  <c r="T97" i="1"/>
  <c r="T95" i="1"/>
  <c r="T92" i="1"/>
  <c r="T89" i="1"/>
  <c r="T99" i="1"/>
  <c r="T140" i="1"/>
  <c r="T141" i="1"/>
  <c r="T146" i="1"/>
  <c r="T139" i="1"/>
  <c r="T145" i="1"/>
  <c r="T144" i="1"/>
  <c r="T143" i="1"/>
  <c r="T142" i="1"/>
  <c r="T138" i="1"/>
  <c r="T68" i="1"/>
  <c r="T88" i="1"/>
  <c r="T87" i="1"/>
  <c r="T79" i="1"/>
  <c r="T78" i="1"/>
  <c r="T84" i="1"/>
  <c r="T83" i="1"/>
  <c r="T77" i="1"/>
  <c r="T74" i="1"/>
  <c r="T75" i="1"/>
  <c r="T34" i="1"/>
  <c r="T33" i="1"/>
  <c r="T35" i="1"/>
  <c r="T32" i="1"/>
  <c r="T31" i="1"/>
  <c r="T25" i="1"/>
  <c r="T24" i="1"/>
  <c r="T27" i="1"/>
  <c r="T28" i="1"/>
  <c r="T26" i="1"/>
  <c r="T63" i="1"/>
  <c r="T61" i="1"/>
  <c r="T62" i="1"/>
  <c r="T56" i="1"/>
  <c r="T57" i="1"/>
  <c r="T58" i="1"/>
  <c r="T60" i="1"/>
  <c r="T55" i="1"/>
  <c r="T59" i="1"/>
  <c r="T37" i="1"/>
  <c r="T42" i="1"/>
  <c r="T36" i="1"/>
  <c r="T44" i="1"/>
  <c r="T38" i="1"/>
  <c r="T39" i="1"/>
  <c r="T40" i="1"/>
  <c r="T53" i="1"/>
  <c r="T52" i="1"/>
  <c r="T16" i="1"/>
  <c r="T15" i="1"/>
  <c r="T17" i="1"/>
  <c r="T12" i="1"/>
  <c r="T14" i="1"/>
  <c r="T13" i="1"/>
  <c r="T7" i="1"/>
  <c r="T4" i="1"/>
  <c r="T9" i="1"/>
  <c r="T8" i="1"/>
  <c r="T5" i="1"/>
  <c r="T6" i="1"/>
  <c r="T72" i="1"/>
  <c r="T18" i="1"/>
  <c r="T20" i="1"/>
  <c r="T19" i="1"/>
  <c r="T10" i="1"/>
  <c r="T11" i="1"/>
  <c r="T64" i="1"/>
  <c r="T65" i="1"/>
  <c r="T66" i="1"/>
  <c r="T70" i="1"/>
  <c r="T67" i="1"/>
  <c r="T71" i="1"/>
  <c r="T69" i="1"/>
  <c r="T76" i="1"/>
  <c r="T129" i="1"/>
</calcChain>
</file>

<file path=xl/sharedStrings.xml><?xml version="1.0" encoding="utf-8"?>
<sst xmlns="http://schemas.openxmlformats.org/spreadsheetml/2006/main" count="1866" uniqueCount="891">
  <si>
    <t>ΠΕΡΙΦΕΡΕΙΑ</t>
  </si>
  <si>
    <t>ΠΕΡΙΦΕΡΕΙΑΚΗ ΕΝΟΤΗΤΑ</t>
  </si>
  <si>
    <t>ΔΗΜΟΣ</t>
  </si>
  <si>
    <t>ΔΗΜΟΤΙΚΗ ΕΝΟΤΗΤΑ</t>
  </si>
  <si>
    <t>AKTH</t>
  </si>
  <si>
    <t>ΚΩΔΙΚΟΣ ΣΗΜΕΙΟΥ ΔΕΙΓΜΑΤΟΛΗΨΙΑΣ</t>
  </si>
  <si>
    <t>ΠΕΡΙΓΡΑΦΗ</t>
  </si>
  <si>
    <t>Easting_ΕΓΣΑ87</t>
  </si>
  <si>
    <t>Northing_ΕΓΣΑ87</t>
  </si>
  <si>
    <t>ΜΑΙΟΣ</t>
  </si>
  <si>
    <t>ΙΟΥΝΙΟΣ</t>
  </si>
  <si>
    <t>Περιφέρεια Αττικής</t>
  </si>
  <si>
    <t>ΑΝΑΤΟΛΙΚΗΣ ΑΤΤΙΚΗΣ</t>
  </si>
  <si>
    <t>Βάρης - Βούλας - Βουλιαγμένης</t>
  </si>
  <si>
    <t>ΒΑΡΗΣ</t>
  </si>
  <si>
    <t>Βάρκιζα</t>
  </si>
  <si>
    <t>500 μ. από το δυτικό άκρο της ακτής</t>
  </si>
  <si>
    <t>ΒΟΥΛΑΣ</t>
  </si>
  <si>
    <t>Απολλώνιες Ακτές Βούλας Βόρεια</t>
  </si>
  <si>
    <t>Μέσον ακτής</t>
  </si>
  <si>
    <t>Απολλώνιες Ακτές Βούλας Νότια</t>
  </si>
  <si>
    <t>Στο μέσο διαχωριστικού κρηπιδώματος μπετόν</t>
  </si>
  <si>
    <t>ΒΟΥΛΙΑΓΜΕΝΗΣ</t>
  </si>
  <si>
    <t>Αστέρας Βουλιαγμένης</t>
  </si>
  <si>
    <t>Βουλιαγμένη</t>
  </si>
  <si>
    <t>Καβούρι Βόρεια</t>
  </si>
  <si>
    <t>75 μ. από το νότιο άκρο της ακτής</t>
  </si>
  <si>
    <t>Καβούρι Νότια</t>
  </si>
  <si>
    <t>Λίμνη Βουλιαγμένης</t>
  </si>
  <si>
    <t>Έναντι τέταρτης σκάλας</t>
  </si>
  <si>
    <t>Κρωπίας</t>
  </si>
  <si>
    <t>ΚΡΩΠΙΑΣ</t>
  </si>
  <si>
    <t>Αγία Μαρίνα</t>
  </si>
  <si>
    <t>Λομβάρδα</t>
  </si>
  <si>
    <t>Λαυρεωτικής</t>
  </si>
  <si>
    <t>ΚΕΡΑΤΕΑΣ</t>
  </si>
  <si>
    <t>Δασκαλειό Βόρεια</t>
  </si>
  <si>
    <t>Δασκαλειό Νότια</t>
  </si>
  <si>
    <t>Κακή Θάλασσα</t>
  </si>
  <si>
    <t>60 μ. από το νότιο άκρο της ακτής</t>
  </si>
  <si>
    <t>Πόρτο Εννιά Βόρεια</t>
  </si>
  <si>
    <t>Πόρτο Εννιά Νότια</t>
  </si>
  <si>
    <t>ΛΑΥΡΕΩΤΙΚΗΣ</t>
  </si>
  <si>
    <t>Λεγραινά Ανατολικά</t>
  </si>
  <si>
    <t>Λεγραινά Δυτικά</t>
  </si>
  <si>
    <t>Λιμάνι Πασσά</t>
  </si>
  <si>
    <t>Δυτικό άκρο ακτής, έναντι δρόμου</t>
  </si>
  <si>
    <t>Πουνταζέζα</t>
  </si>
  <si>
    <t>100 μ. από το νότιο άκρο της ακτής</t>
  </si>
  <si>
    <t>Σούνιο</t>
  </si>
  <si>
    <t>Μαραθώνος</t>
  </si>
  <si>
    <t>ΜΑΡΑΘΩΝΟΣ</t>
  </si>
  <si>
    <t>Δικαστικά Σχινιά</t>
  </si>
  <si>
    <t>180 μ. από το βόρειο άκρο της ακτής</t>
  </si>
  <si>
    <t>Μαραθώνας 1</t>
  </si>
  <si>
    <t>90 μ. από το νότιο άκρο της ακτής</t>
  </si>
  <si>
    <t>Σχινιάς</t>
  </si>
  <si>
    <t>1.160 μ. από το δυτικό άκρο της ακτής</t>
  </si>
  <si>
    <t>ΝΕΑΣ ΜΑΚΡΗΣ</t>
  </si>
  <si>
    <t>Άγιος Ανδρέας</t>
  </si>
  <si>
    <t>25 μ. βόρεια της προβλήτας</t>
  </si>
  <si>
    <t>Ζούμπερι</t>
  </si>
  <si>
    <t>Ζούμπερι Νότια</t>
  </si>
  <si>
    <t>90 μ. βορειοδυτικά του μόνιμου κτίσματος επί της ακτής</t>
  </si>
  <si>
    <t>Μαραθώνας 2</t>
  </si>
  <si>
    <t>Μάτι</t>
  </si>
  <si>
    <t>Νέα Μάκρη – Κάρλα</t>
  </si>
  <si>
    <t>80 μ. από το νότιο άκρο της ακτής</t>
  </si>
  <si>
    <t>Μαρκοπούλου Μεσογαίας</t>
  </si>
  <si>
    <t>ΜΑΡΚΟΠΟΥΛΟ ΜΕΣΟΓΑΙΑΣ</t>
  </si>
  <si>
    <t>Αγία Μαρίνα Χιλίστρα</t>
  </si>
  <si>
    <t>90 μ. νοτιοανατολικά της εκκλησίας</t>
  </si>
  <si>
    <t>Αγριλιόνας – Χαμολιά</t>
  </si>
  <si>
    <t>Αυλάκι</t>
  </si>
  <si>
    <t>Βραυρώνα</t>
  </si>
  <si>
    <t>Καλός Γιαλός</t>
  </si>
  <si>
    <t>Πόρτο Ράφτη</t>
  </si>
  <si>
    <t>Μέσον ακτής και πλησίον αγκυροβολίου</t>
  </si>
  <si>
    <t>Πόρτο Ράφτη – Άγιος Σπυρίδωνας</t>
  </si>
  <si>
    <t>Ραφήνας - Πικερμίου</t>
  </si>
  <si>
    <t>ΡΑΦΗΝΑΣ</t>
  </si>
  <si>
    <t>Κόκκινο Λιμανάκι</t>
  </si>
  <si>
    <t>Πλαζ Ραφήνας</t>
  </si>
  <si>
    <t>Σαρωνικού</t>
  </si>
  <si>
    <t>ΑΝΑΒΥΣΣΟΥ</t>
  </si>
  <si>
    <t>Άγιος Νικόλαος</t>
  </si>
  <si>
    <t>Ανάβυσσος</t>
  </si>
  <si>
    <t>Έναντι μόνιμου κτίσματος</t>
  </si>
  <si>
    <t>Κόκκινα</t>
  </si>
  <si>
    <t>Μαύρο Λιθάρι</t>
  </si>
  <si>
    <t>150 μ. από το νότιο άκρο της ακτής</t>
  </si>
  <si>
    <t>Μαύρο Λιθάρι – Eden</t>
  </si>
  <si>
    <t>Ναυτικός Όμιλος Αναβύσσου</t>
  </si>
  <si>
    <t>ΚΑΛΥΒΙΩΝ ΘΟΡΙΚΟΥ</t>
  </si>
  <si>
    <t>Άγιος Νικόλαος – Λαγονήσι 1</t>
  </si>
  <si>
    <t>Άγιος Νικόλαος – Λαγονήσι 2</t>
  </si>
  <si>
    <t>Έναντι διασταύρωσης οδικού δικτύου</t>
  </si>
  <si>
    <t>Κιτέζα</t>
  </si>
  <si>
    <t>30 μ. από αγκυροβόλιο στο ανατολικό άκρο της ακτής</t>
  </si>
  <si>
    <t>75 μ. από το δυτικό άκρο της ακτής</t>
  </si>
  <si>
    <t>Λαγονήσι – Mediterraneo 1</t>
  </si>
  <si>
    <t>Λαγονήσι – Mediterraneo 2</t>
  </si>
  <si>
    <t>Άγιος Δημήτριος</t>
  </si>
  <si>
    <t>300 μ. ανατολικά του ρέματος</t>
  </si>
  <si>
    <t>ΠΑΛΑΙΑΣ ΦΩΚΑΙΑΣ</t>
  </si>
  <si>
    <t>Μέσον ακτής κολπίσκου</t>
  </si>
  <si>
    <t>Θυμάρι</t>
  </si>
  <si>
    <t>Παλιά Φώκαια</t>
  </si>
  <si>
    <t>ΣΑΡΩΝΙΔΑΣ</t>
  </si>
  <si>
    <t>Σαρωνίδα Βόρεια</t>
  </si>
  <si>
    <t>Σαρωνίδα Νότια</t>
  </si>
  <si>
    <t>Σπάτων - Αρτέμιδος</t>
  </si>
  <si>
    <t>ΑΡΤΕΜΙΔΑΣ</t>
  </si>
  <si>
    <t>Λούτσα Βόρεια 1</t>
  </si>
  <si>
    <t>Λούτσα Βόρεια 2</t>
  </si>
  <si>
    <t>Έναντι τέρματος λεωφορείων</t>
  </si>
  <si>
    <t>Λούτσα Νότια</t>
  </si>
  <si>
    <t>Έναντι διασταύρωσης προς Αθήνα</t>
  </si>
  <si>
    <t>Ωρωπού</t>
  </si>
  <si>
    <t>ΚΑΛΑΜΟΥ</t>
  </si>
  <si>
    <t>Άγιοι Απόστολοι Ανατολικά</t>
  </si>
  <si>
    <t>Άγιοι Απόστολοι Δυτικά</t>
  </si>
  <si>
    <t>ΜΑΡΚΟΠΟΥΛΟ ΩΡΩΠΟΥ</t>
  </si>
  <si>
    <t>Μαρκόπουλο</t>
  </si>
  <si>
    <t>ΣΚΑΛΑΣ ΩΡΩΠΟΥ</t>
  </si>
  <si>
    <t>Ακρωτήρι</t>
  </si>
  <si>
    <t>Γυμνάσιο – Άμμος</t>
  </si>
  <si>
    <t>Πηγαδάκια</t>
  </si>
  <si>
    <t>Χαλκούτσι</t>
  </si>
  <si>
    <t>40 μ. από το βόρειο άκρο της ακτής</t>
  </si>
  <si>
    <t>ΔΥΤΙΚΗΣ ΑΤΤΙΚΗΣ</t>
  </si>
  <si>
    <t>Ελευσίνας</t>
  </si>
  <si>
    <t>ΕΛΕΥΣΙΝΑΣ</t>
  </si>
  <si>
    <t>Ελευσίνα Ανατολικά</t>
  </si>
  <si>
    <t>25 μ. από το δυτικό άκρο της ακτής</t>
  </si>
  <si>
    <t>Ελευσίνα Δυτικά</t>
  </si>
  <si>
    <t>20 μ. από το ανατολικό άκρο της ακτής</t>
  </si>
  <si>
    <t>Μάνδρας - Ειδυλλίας</t>
  </si>
  <si>
    <t>ΒΙΛΛΙΩΝ</t>
  </si>
  <si>
    <t>Αλεποχώρι Ανατολικά</t>
  </si>
  <si>
    <t>Αλεποχώρι Δυτικά</t>
  </si>
  <si>
    <t>60 μ. από το ανατολικό άκρο της ακτής</t>
  </si>
  <si>
    <t>Πόρτο Γερμενό</t>
  </si>
  <si>
    <t>Πόρτο Γερμενό Άγιος Νικόλαος</t>
  </si>
  <si>
    <t>Προσήλι</t>
  </si>
  <si>
    <t>Ψάθα</t>
  </si>
  <si>
    <t>Μεγαρέων</t>
  </si>
  <si>
    <t>ΜΕΓΑΡΕΩΝ</t>
  </si>
  <si>
    <t>Αιγειρούσα</t>
  </si>
  <si>
    <t>80 μ. βόρεια της διασταύρωσης των οδών</t>
  </si>
  <si>
    <t>Κινέτα</t>
  </si>
  <si>
    <t>Πέραμα</t>
  </si>
  <si>
    <t>200 μ. από το ανατολικό άκρο της ακτής</t>
  </si>
  <si>
    <t>ΝΗΣΩΝ</t>
  </si>
  <si>
    <t>Αγκιστρίου</t>
  </si>
  <si>
    <t>ΑΓΚΙΣΤΡΙ-ΑΓΚΙΣΤΡΙΟΥ</t>
  </si>
  <si>
    <t>Απόνησος</t>
  </si>
  <si>
    <t>Δραγονέρα</t>
  </si>
  <si>
    <t>Μεγαλοχώρι</t>
  </si>
  <si>
    <t>100 μ. από το ανατολικό άκρο της ακτής</t>
  </si>
  <si>
    <t>Σκάλα</t>
  </si>
  <si>
    <t>Νοτιοανατολικό άκρο ακτής</t>
  </si>
  <si>
    <t>Χαλικιάδα</t>
  </si>
  <si>
    <t>Αίγινας</t>
  </si>
  <si>
    <t>ΑΙΓΙΝΑΣ-ΑΙΓΙΝΑΣ</t>
  </si>
  <si>
    <t>Αγία Μαρίνα Βόρεια</t>
  </si>
  <si>
    <t>Αγία Μαρίνα Νότια</t>
  </si>
  <si>
    <t>120 μ. από το βόρειο άκρο της ακτής</t>
  </si>
  <si>
    <t>Άγιος Βασίλειος</t>
  </si>
  <si>
    <t>Ανατολική Ακτή Σουβάλλας</t>
  </si>
  <si>
    <t>Αύρα</t>
  </si>
  <si>
    <t>Δυτική Ακτή Σουβάλλας</t>
  </si>
  <si>
    <t>Κολώνα</t>
  </si>
  <si>
    <t>180 μ. από το νότιο άκρο της ακτής</t>
  </si>
  <si>
    <t>Παναγίτσα</t>
  </si>
  <si>
    <t>130 μ. από το νότιο άκρο της ακτής</t>
  </si>
  <si>
    <t>Πέρδικα</t>
  </si>
  <si>
    <t>Κυθήρων</t>
  </si>
  <si>
    <t>ΚΥΘΗΡΑ-ΚΥΘΗΡΩΝ</t>
  </si>
  <si>
    <t>Αβλέμονας</t>
  </si>
  <si>
    <t>Δυτικό άκρο ακτής</t>
  </si>
  <si>
    <t>Αγία Πελαγία</t>
  </si>
  <si>
    <t>145 μ. από το ανατολικό άκρο της ακτής</t>
  </si>
  <si>
    <t>Διακόφτι</t>
  </si>
  <si>
    <t>40 μ. από το ανατολικό άκρο της ακτής</t>
  </si>
  <si>
    <t>Καψάλι</t>
  </si>
  <si>
    <t>Λαγκάδα</t>
  </si>
  <si>
    <t>Λορέντζο</t>
  </si>
  <si>
    <t>Παλαιόπολη</t>
  </si>
  <si>
    <t>Πλατιά Άμμος</t>
  </si>
  <si>
    <t>Φυρή Άμμος Λιβαδιού</t>
  </si>
  <si>
    <t>Φυρή Άμμος Ποταμού</t>
  </si>
  <si>
    <t>Χαλκός</t>
  </si>
  <si>
    <t>Πόρου</t>
  </si>
  <si>
    <t>ΠΟΡΟΣ-ΠΟΡΟΥ</t>
  </si>
  <si>
    <t>Αλυκή</t>
  </si>
  <si>
    <t>Ασκέλη</t>
  </si>
  <si>
    <t>Λιμανάκι Αγάπης</t>
  </si>
  <si>
    <t>Μικρό Νεώριο</t>
  </si>
  <si>
    <t>Νεώριο</t>
  </si>
  <si>
    <t>Πλαζ Πλάκας</t>
  </si>
  <si>
    <t>Πόρος</t>
  </si>
  <si>
    <t>Σαλαμίνας</t>
  </si>
  <si>
    <t>ΣΑΛΑΜΙΝΑΣ-ΑΜΠΕΛΑΚΙΩΝ</t>
  </si>
  <si>
    <t>Σελήνια</t>
  </si>
  <si>
    <t>ΣΑΛΑΜΙΝΑΣ-ΣΑΛΑΜΙΝΑΣ</t>
  </si>
  <si>
    <t>Άγιος Γεώργιος</t>
  </si>
  <si>
    <t>Άγιος Νικόλαος – Μπατσί</t>
  </si>
  <si>
    <t>Άγιος Νικόλαος Ανατολικά</t>
  </si>
  <si>
    <t>180 μ. από το ανατολικό άκρο της ακτής</t>
  </si>
  <si>
    <t>Άγιος Νικόλαος Δυτικά</t>
  </si>
  <si>
    <t>Αίας Κλαμπ</t>
  </si>
  <si>
    <t>Βασιλικά</t>
  </si>
  <si>
    <t>60 μ. από το βόρειο άκρο της ακτής</t>
  </si>
  <si>
    <t>Γυάλα</t>
  </si>
  <si>
    <t>Δημητράνι</t>
  </si>
  <si>
    <t>Ζέφυρος</t>
  </si>
  <si>
    <t>220 μ. από το βόρειο άκρο της ακτής</t>
  </si>
  <si>
    <t>Κακιά Βίγλα</t>
  </si>
  <si>
    <t>Κανάκια</t>
  </si>
  <si>
    <t>Κατσούλι</t>
  </si>
  <si>
    <t>Κολώνες</t>
  </si>
  <si>
    <t>45 μ. από το νότιο άκρο της ακτής</t>
  </si>
  <si>
    <t>Κύριζα</t>
  </si>
  <si>
    <t>Μπλε Λιμανάκι</t>
  </si>
  <si>
    <t>ΝΑΤΟ</t>
  </si>
  <si>
    <t>Ντουλάπι</t>
  </si>
  <si>
    <t>Περάνι</t>
  </si>
  <si>
    <t>Περιστέρια</t>
  </si>
  <si>
    <t>Πλαζ Κατάστημα</t>
  </si>
  <si>
    <t>Πλαζ Τουρκολίμανο</t>
  </si>
  <si>
    <t>90 μ. από το δυτικό άκρο της ακτής</t>
  </si>
  <si>
    <t>Σατέρλι</t>
  </si>
  <si>
    <t>70 μ. από το βορειοδυτικό άκρο της ακτής</t>
  </si>
  <si>
    <t>Χαλιώτη – ΔΕΗ</t>
  </si>
  <si>
    <t>260 μ. από το βορειοανατολικό τμήμα της ακτής</t>
  </si>
  <si>
    <t>Ψιλή Άμμος</t>
  </si>
  <si>
    <t>140 μ. από το δυτικό άκρο της ακτής</t>
  </si>
  <si>
    <t>Σπετσών</t>
  </si>
  <si>
    <t>ΣΠΕΤΣΕΣ-ΣΠΕΤΣΩΝ</t>
  </si>
  <si>
    <t>Αγία Παρασκευή</t>
  </si>
  <si>
    <t>Άγιοι Ανάργυροι</t>
  </si>
  <si>
    <t>Άγιος Μάμας</t>
  </si>
  <si>
    <t>Αναργύριος Σχολή</t>
  </si>
  <si>
    <t>115 μ. από το νοτιοδυτικό άκρο της ακτής</t>
  </si>
  <si>
    <t>Ζωγιεριά</t>
  </si>
  <si>
    <t>80 μ. από το δυτικό άκρο της ακτής</t>
  </si>
  <si>
    <t>Λιγονέρι</t>
  </si>
  <si>
    <t>Τροιζηνίας - Μεθάνων</t>
  </si>
  <si>
    <t>ΤΡΟΙΖΗΝΑΣ</t>
  </si>
  <si>
    <t>Καλλονή</t>
  </si>
  <si>
    <t>130 μ. από το νοτιοδυτικό άκρο της ακτής</t>
  </si>
  <si>
    <t>Ψήφτα</t>
  </si>
  <si>
    <t>Ύδρας</t>
  </si>
  <si>
    <t>ΥΔΡΑ-ΥΔΡΑΣ</t>
  </si>
  <si>
    <t>Βλυχός</t>
  </si>
  <si>
    <t>Μανδράκι</t>
  </si>
  <si>
    <t>30 μ. από το νοτιοδυτικό άκρο της ακτής</t>
  </si>
  <si>
    <t>Μικρό Καμίνι – Καμίνια</t>
  </si>
  <si>
    <t>Σπηλιά</t>
  </si>
  <si>
    <t>ΝΟΤΙΟΥ ΤΟΜΕΑ ΑΘΗΝΩΝ</t>
  </si>
  <si>
    <t>Αλίμου</t>
  </si>
  <si>
    <t>ΑΛΙΜΟΥ</t>
  </si>
  <si>
    <t>Ακτή Ήλιου</t>
  </si>
  <si>
    <t>Άλιμος</t>
  </si>
  <si>
    <t>Γλυφάδας</t>
  </si>
  <si>
    <t>ΓΛΥΦΑΔΑΣ</t>
  </si>
  <si>
    <t>Αστέρας Γλυφάδας</t>
  </si>
  <si>
    <t>Γλυφάδα</t>
  </si>
  <si>
    <t>Ελληνικού - Αργυρούπολη</t>
  </si>
  <si>
    <t>ΕΛΛΗΝΙΚΟΥ</t>
  </si>
  <si>
    <t>Άγιος Κοσμάς</t>
  </si>
  <si>
    <t>Παλαιού Φαλήρου</t>
  </si>
  <si>
    <t>ΠΑΛΑΙΟΥ ΦΑΛΗΡΟΥ</t>
  </si>
  <si>
    <t>Εδέμ – Φλοίσβος 1</t>
  </si>
  <si>
    <t>100 μ. από το δυτικό άκρο της ακτής.</t>
  </si>
  <si>
    <t>Εδέμ – Φλοίσβος 2</t>
  </si>
  <si>
    <t>Εδέμ – Φλοίσβος 3</t>
  </si>
  <si>
    <t>ΠΕΙΡΑΙΩΣ</t>
  </si>
  <si>
    <t>Πειραιώς</t>
  </si>
  <si>
    <t>Βοτσαλάκια</t>
  </si>
  <si>
    <t>Έναντι γηπέδου τέννις</t>
  </si>
  <si>
    <t>Φρεαττύδα</t>
  </si>
  <si>
    <t>Γκράβα Χαμολιάς</t>
  </si>
  <si>
    <t>Ερωτοσπηλιά</t>
  </si>
  <si>
    <t>Βραυρώνα-Αρτέμιδα</t>
  </si>
  <si>
    <t>Κάμπος Ωρωπού</t>
  </si>
  <si>
    <t>Μικρή Ηλιακτή</t>
  </si>
  <si>
    <t>Νότος καφέ Βούλας</t>
  </si>
  <si>
    <t xml:space="preserve">Δημαρχείο Βούλας </t>
  </si>
  <si>
    <t>Μεγάλο Καβούρι Βόριεα</t>
  </si>
  <si>
    <t>Μεγάλο Καβούρι Νότια</t>
  </si>
  <si>
    <t>Όρμος Μαλιτσινιώτη Καβούρι</t>
  </si>
  <si>
    <t>Lon_ETRS89</t>
  </si>
  <si>
    <t>Lat_ETRS89</t>
  </si>
  <si>
    <t>ΩΡΟΠΟΣ-ΩΡΟΠΙΩΝ</t>
  </si>
  <si>
    <t>ΑΡΤΕΜΙΔΑΟΣ</t>
  </si>
  <si>
    <t>ΙΟΥΛΙΟΣ</t>
  </si>
  <si>
    <t>ΑΥΓΟΥΣΤΟΣ</t>
  </si>
  <si>
    <t>ΣΕΠΤΕΜΒΡΗΣ</t>
  </si>
  <si>
    <t>ΟΚΤΩΒΡΗΣ</t>
  </si>
  <si>
    <t>Πλησίνο νοτίου άκρου</t>
  </si>
  <si>
    <t>Α/Α</t>
  </si>
  <si>
    <t>ΣΠ-1</t>
  </si>
  <si>
    <t>ΣΠ-2</t>
  </si>
  <si>
    <t>ΣΠ-3</t>
  </si>
  <si>
    <t>ΣΠ-4</t>
  </si>
  <si>
    <t>ΣΠ-5</t>
  </si>
  <si>
    <t>ΣΠ-6</t>
  </si>
  <si>
    <t>ΣΠ-7</t>
  </si>
  <si>
    <t>Υ-1</t>
  </si>
  <si>
    <t>Υ-2</t>
  </si>
  <si>
    <t>Υ-3</t>
  </si>
  <si>
    <t>Υ-4</t>
  </si>
  <si>
    <t>Υ-5</t>
  </si>
  <si>
    <t>Κ-01</t>
  </si>
  <si>
    <t>Κ-02</t>
  </si>
  <si>
    <t>Κ-03</t>
  </si>
  <si>
    <t>Κ-04</t>
  </si>
  <si>
    <t>Κ-05</t>
  </si>
  <si>
    <t>Κ-06</t>
  </si>
  <si>
    <t>Κ-07</t>
  </si>
  <si>
    <t>Κ-08</t>
  </si>
  <si>
    <t>Κ-09</t>
  </si>
  <si>
    <t>Κ-10</t>
  </si>
  <si>
    <t>Κ-11</t>
  </si>
  <si>
    <t>ΑΓ-1</t>
  </si>
  <si>
    <t>ΑΓ-2</t>
  </si>
  <si>
    <t>ΑΓ-3</t>
  </si>
  <si>
    <t>ΑΓ-4</t>
  </si>
  <si>
    <t>ΑΓ-5</t>
  </si>
  <si>
    <t>Α-1</t>
  </si>
  <si>
    <t>Α-2</t>
  </si>
  <si>
    <t>Α-3</t>
  </si>
  <si>
    <t>Α-4</t>
  </si>
  <si>
    <t>Α-5</t>
  </si>
  <si>
    <t>Α-6</t>
  </si>
  <si>
    <t>Α-7</t>
  </si>
  <si>
    <t>Α-8</t>
  </si>
  <si>
    <t>Α-9</t>
  </si>
  <si>
    <t>Π-1</t>
  </si>
  <si>
    <t>Π-2</t>
  </si>
  <si>
    <t>Π-3</t>
  </si>
  <si>
    <t>Π-4</t>
  </si>
  <si>
    <t>Π-5</t>
  </si>
  <si>
    <t>ΓΑ-001</t>
  </si>
  <si>
    <t>Σ-01</t>
  </si>
  <si>
    <t>Σ-02</t>
  </si>
  <si>
    <t>Σ-03</t>
  </si>
  <si>
    <t>Σ-04</t>
  </si>
  <si>
    <t>Σ-05</t>
  </si>
  <si>
    <t>Σ-06</t>
  </si>
  <si>
    <t>Σ-07</t>
  </si>
  <si>
    <t>Σ-08</t>
  </si>
  <si>
    <t>Σ-09</t>
  </si>
  <si>
    <t>Σ-10</t>
  </si>
  <si>
    <t>Σ-11</t>
  </si>
  <si>
    <t>Σ-12</t>
  </si>
  <si>
    <t>Σ-13</t>
  </si>
  <si>
    <t>Σ-14</t>
  </si>
  <si>
    <t>Σ-15</t>
  </si>
  <si>
    <t>Σ-16</t>
  </si>
  <si>
    <t>Σ-17</t>
  </si>
  <si>
    <t>Σ-18</t>
  </si>
  <si>
    <t>Σ-19</t>
  </si>
  <si>
    <t>Σ-20</t>
  </si>
  <si>
    <t>Σ-21</t>
  </si>
  <si>
    <t>Σ-22</t>
  </si>
  <si>
    <t>Σ-23</t>
  </si>
  <si>
    <t>Σ-24</t>
  </si>
  <si>
    <t>Σ-25</t>
  </si>
  <si>
    <t>Σ-26</t>
  </si>
  <si>
    <t>ΓΑ-002</t>
  </si>
  <si>
    <t>ΓΑ-003</t>
  </si>
  <si>
    <t>ΓΑ-004</t>
  </si>
  <si>
    <t>ΓΑ-005</t>
  </si>
  <si>
    <t>ΓΑ-006</t>
  </si>
  <si>
    <t>ΓΑ-007</t>
  </si>
  <si>
    <t>ΓΑ-008</t>
  </si>
  <si>
    <t>ΓΑ-009</t>
  </si>
  <si>
    <t>ΓΑ-010</t>
  </si>
  <si>
    <t>ΓΑ-011</t>
  </si>
  <si>
    <t>ΓΑ-012</t>
  </si>
  <si>
    <t>ΓΑ-013</t>
  </si>
  <si>
    <t>ΓΑ-014</t>
  </si>
  <si>
    <t>ΓΑ-015</t>
  </si>
  <si>
    <t>ΓΑ-016</t>
  </si>
  <si>
    <t>ΓΑ-017</t>
  </si>
  <si>
    <t>ΓΑ-018</t>
  </si>
  <si>
    <t>ΓΑ-019</t>
  </si>
  <si>
    <t>ΓΑ-020</t>
  </si>
  <si>
    <t>ΓΑ-021</t>
  </si>
  <si>
    <t>ΓΑ-022</t>
  </si>
  <si>
    <t>ΓΑ-023</t>
  </si>
  <si>
    <t>ΓΑ-024</t>
  </si>
  <si>
    <t>ΓΑ-025</t>
  </si>
  <si>
    <t>ΓΑ-026</t>
  </si>
  <si>
    <t>ΓΑ-027</t>
  </si>
  <si>
    <t>ΓΑ-028</t>
  </si>
  <si>
    <t>ΓΑ-029</t>
  </si>
  <si>
    <t>ΓΑ-030</t>
  </si>
  <si>
    <t>ΓΑ-031</t>
  </si>
  <si>
    <t>ΓΑ-032</t>
  </si>
  <si>
    <t>ΓΑ-033</t>
  </si>
  <si>
    <t>ΓΑ-034</t>
  </si>
  <si>
    <t>ΓΑ-035</t>
  </si>
  <si>
    <t>ΓΑ-036</t>
  </si>
  <si>
    <t>ΓΑ-037</t>
  </si>
  <si>
    <t>ΓΑ-038</t>
  </si>
  <si>
    <t>ΓΑ-039</t>
  </si>
  <si>
    <t>ΓΑ-040</t>
  </si>
  <si>
    <t>ΓΑ-041</t>
  </si>
  <si>
    <t>ΓΑ-042</t>
  </si>
  <si>
    <t>ΓΑ-043</t>
  </si>
  <si>
    <t>ΓΑ-044</t>
  </si>
  <si>
    <t>ΓΑ-045</t>
  </si>
  <si>
    <t>ΓΑ-046</t>
  </si>
  <si>
    <t>ΓΑ-047</t>
  </si>
  <si>
    <t>ΓΑ-048</t>
  </si>
  <si>
    <t>ΓΑ-049</t>
  </si>
  <si>
    <t>ΓΑ-050</t>
  </si>
  <si>
    <t>ΓΑ-051</t>
  </si>
  <si>
    <t>ΓΑ-052</t>
  </si>
  <si>
    <t>ΓΑ-053</t>
  </si>
  <si>
    <t>ΓΑ-054</t>
  </si>
  <si>
    <t>ΓΑ-055</t>
  </si>
  <si>
    <t>ΓΑ-056</t>
  </si>
  <si>
    <t>ΓΑ-057</t>
  </si>
  <si>
    <t>ΓΑ-058</t>
  </si>
  <si>
    <t>ΓΑ-059</t>
  </si>
  <si>
    <t>ΓΑ-060</t>
  </si>
  <si>
    <t>ΓΑ-061</t>
  </si>
  <si>
    <t>ΓΑ-062</t>
  </si>
  <si>
    <t>ΓΑ-063</t>
  </si>
  <si>
    <t>ΓΑ-064</t>
  </si>
  <si>
    <t>ΓΑ-065</t>
  </si>
  <si>
    <t>ΓΑ-066</t>
  </si>
  <si>
    <t>ΓΑ-067</t>
  </si>
  <si>
    <t>ΓΑ-068</t>
  </si>
  <si>
    <t>ΓΑ-069</t>
  </si>
  <si>
    <t>ΓΑ-070</t>
  </si>
  <si>
    <t>ΓΑ-071</t>
  </si>
  <si>
    <t>ΓΑ-072</t>
  </si>
  <si>
    <t>ΓΑ-073</t>
  </si>
  <si>
    <t>ΓΑ-074</t>
  </si>
  <si>
    <t>ΓΑ-075</t>
  </si>
  <si>
    <t>ΓΑ-076</t>
  </si>
  <si>
    <t>ΓΑ-077</t>
  </si>
  <si>
    <t>ΓΑ-078</t>
  </si>
  <si>
    <t>ΓΑ-079</t>
  </si>
  <si>
    <t>ΓΑ-080</t>
  </si>
  <si>
    <t>ΓΑ-081</t>
  </si>
  <si>
    <t>ΓΑ-082</t>
  </si>
  <si>
    <t>ΓΑ-083</t>
  </si>
  <si>
    <t>ΓΑ-084</t>
  </si>
  <si>
    <t>ΓΑ-085</t>
  </si>
  <si>
    <t>ΓΑ-086</t>
  </si>
  <si>
    <t>ΓΑ-087</t>
  </si>
  <si>
    <t>ΓΑ-088</t>
  </si>
  <si>
    <t>ΓΑ-089</t>
  </si>
  <si>
    <t>ΓΑ-090</t>
  </si>
  <si>
    <t>ΓΑ-091</t>
  </si>
  <si>
    <t>ΓΑ-092</t>
  </si>
  <si>
    <t>ΓΑ-093</t>
  </si>
  <si>
    <t>ΓΑ-094</t>
  </si>
  <si>
    <t>ΓΑ-095</t>
  </si>
  <si>
    <t>ΓΑ-096</t>
  </si>
  <si>
    <t>ΓΑ-097</t>
  </si>
  <si>
    <t>ΓΑ-098</t>
  </si>
  <si>
    <t>ΓΑ-099</t>
  </si>
  <si>
    <t>ΓΑ-100</t>
  </si>
  <si>
    <t>ΓΑ-101</t>
  </si>
  <si>
    <t>Μαρίκες</t>
  </si>
  <si>
    <t>ΚΩΔΙΚΟΣ ΑΚΤΗΣ ELBW</t>
  </si>
  <si>
    <t>ELBW069225119</t>
  </si>
  <si>
    <t>ELBW069225119101</t>
  </si>
  <si>
    <t>ELBW069225117</t>
  </si>
  <si>
    <t>ELBW069225117101</t>
  </si>
  <si>
    <t>ELBW069225116</t>
  </si>
  <si>
    <t>ELBW069225116101</t>
  </si>
  <si>
    <t>ELBW069225107</t>
  </si>
  <si>
    <t>ELBW069225107101</t>
  </si>
  <si>
    <t>ELBW069225109</t>
  </si>
  <si>
    <t>ELBW069225109101</t>
  </si>
  <si>
    <t>ELBW069225106</t>
  </si>
  <si>
    <t>ELBW069225106101</t>
  </si>
  <si>
    <t>ELBW069225104</t>
  </si>
  <si>
    <t>ELBW069225104101</t>
  </si>
  <si>
    <t>ELBW069225115</t>
  </si>
  <si>
    <t>ELBW069225115101</t>
  </si>
  <si>
    <t>ELBW069225114</t>
  </si>
  <si>
    <t>ELBW069225114101</t>
  </si>
  <si>
    <t>ELBW069225108</t>
  </si>
  <si>
    <t>ELBW069225108101</t>
  </si>
  <si>
    <t>ELBW069225113</t>
  </si>
  <si>
    <t>ELBW069225113101</t>
  </si>
  <si>
    <t>ELBW069219041</t>
  </si>
  <si>
    <t>ELBW069219041101</t>
  </si>
  <si>
    <t>ELBW069219038</t>
  </si>
  <si>
    <t>ELBW069219038101</t>
  </si>
  <si>
    <t>ELBW069219035</t>
  </si>
  <si>
    <t>ELBW069219035101</t>
  </si>
  <si>
    <t>ELBW069219039</t>
  </si>
  <si>
    <t>ELBW069219039101</t>
  </si>
  <si>
    <t>ELBW069219034</t>
  </si>
  <si>
    <t>ELBW069219034101</t>
  </si>
  <si>
    <t>ELBW069219040</t>
  </si>
  <si>
    <t>ELBW069219040101</t>
  </si>
  <si>
    <t>ELBW069219032</t>
  </si>
  <si>
    <t>ELBW069219032101</t>
  </si>
  <si>
    <t>ELBW069219037</t>
  </si>
  <si>
    <t>ELBW069219037101</t>
  </si>
  <si>
    <t>ELBW069219036</t>
  </si>
  <si>
    <t>ELBW069219036101</t>
  </si>
  <si>
    <t>ELBW069219033</t>
  </si>
  <si>
    <t>ELBW069219033101</t>
  </si>
  <si>
    <t>ELBW069221068</t>
  </si>
  <si>
    <t>ELBW069221068101</t>
  </si>
  <si>
    <t>ELBW069221066</t>
  </si>
  <si>
    <t>ELBW069221066101</t>
  </si>
  <si>
    <t>ELBW069221067</t>
  </si>
  <si>
    <t>ELBW069221067101</t>
  </si>
  <si>
    <t>ELBW069221063</t>
  </si>
  <si>
    <t>ELBW069221063101</t>
  </si>
  <si>
    <t>ELBW069221069</t>
  </si>
  <si>
    <t>ELBW069221069101</t>
  </si>
  <si>
    <t>ELBW069221134</t>
  </si>
  <si>
    <t>ELBW069221134101</t>
  </si>
  <si>
    <t>ELBW069221065</t>
  </si>
  <si>
    <t>ELBW069221065101</t>
  </si>
  <si>
    <t>ELBW069221133</t>
  </si>
  <si>
    <t>ELBW069221133101</t>
  </si>
  <si>
    <t>ELBW069221064</t>
  </si>
  <si>
    <t>ELBW069221064101</t>
  </si>
  <si>
    <t>ELBW069226135</t>
  </si>
  <si>
    <t>ELBW069226135101</t>
  </si>
  <si>
    <t>ELBW069226121</t>
  </si>
  <si>
    <t>ELBW069226121101</t>
  </si>
  <si>
    <t>ELBW069226120</t>
  </si>
  <si>
    <t>ELBW069226120101</t>
  </si>
  <si>
    <t>ELBW069226122</t>
  </si>
  <si>
    <t>ELBW069226122101</t>
  </si>
  <si>
    <t>ELBW069224142</t>
  </si>
  <si>
    <t>ELBW069224142101</t>
  </si>
  <si>
    <t>ELBW069224077</t>
  </si>
  <si>
    <t>ELBW069224077101</t>
  </si>
  <si>
    <t>ELBW069224076</t>
  </si>
  <si>
    <t>ELBW069224076101</t>
  </si>
  <si>
    <t>ELBW069220058</t>
  </si>
  <si>
    <t>ELBW069220058101</t>
  </si>
  <si>
    <t>ELBW069220059</t>
  </si>
  <si>
    <t>ELBW069220059101</t>
  </si>
  <si>
    <t>ELBW069220062</t>
  </si>
  <si>
    <t>ELBW069220062101</t>
  </si>
  <si>
    <t>ELBW069220055</t>
  </si>
  <si>
    <t>ELBW069220055101</t>
  </si>
  <si>
    <t>ELBW069220060</t>
  </si>
  <si>
    <t>ELBW069220060101</t>
  </si>
  <si>
    <t>ELBW069220063</t>
  </si>
  <si>
    <t>ELBW069220063101</t>
  </si>
  <si>
    <t>ELBW069220061</t>
  </si>
  <si>
    <t>ELBW069220061101</t>
  </si>
  <si>
    <t>ELBW069220057</t>
  </si>
  <si>
    <t>ELBW069220057101</t>
  </si>
  <si>
    <t>ELBW069220056</t>
  </si>
  <si>
    <t>ELBW069220056101</t>
  </si>
  <si>
    <t>ELBW069227124</t>
  </si>
  <si>
    <t>ELBW069227124101</t>
  </si>
  <si>
    <t>ELBW069227122</t>
  </si>
  <si>
    <t>ELBW069227122101</t>
  </si>
  <si>
    <t>ELBW069227125</t>
  </si>
  <si>
    <t>ELBW069227125101</t>
  </si>
  <si>
    <t>ELBW069227123</t>
  </si>
  <si>
    <t>ELBW069227123101</t>
  </si>
  <si>
    <t>ELBW079227171</t>
  </si>
  <si>
    <t>ELBW079227171101</t>
  </si>
  <si>
    <t>ELBW079227169</t>
  </si>
  <si>
    <t>ELBW079227169101</t>
  </si>
  <si>
    <t>ELBW079227170</t>
  </si>
  <si>
    <t>ELBW079227170101</t>
  </si>
  <si>
    <t>ELBW079227168</t>
  </si>
  <si>
    <t>ELBW079227168101</t>
  </si>
  <si>
    <t>ELBW069225105</t>
  </si>
  <si>
    <t>ELBW069225105101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</si>
  <si>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</si>
  <si>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</si>
  <si>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</si>
  <si>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</si>
  <si>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</si>
  <si>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</si>
  <si>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ELBW069225121</t>
  </si>
  <si>
    <t>ELBW069225121101</t>
  </si>
  <si>
    <t>ELBW069225111</t>
  </si>
  <si>
    <t>ELBW069225111101</t>
  </si>
  <si>
    <t>ELBW069225112</t>
  </si>
  <si>
    <t>ELBW069225112101</t>
  </si>
  <si>
    <t>ELBW069218030</t>
  </si>
  <si>
    <t>ELBW069218030101</t>
  </si>
  <si>
    <t>ELBW069218031</t>
  </si>
  <si>
    <t>ELBW069218031101</t>
  </si>
  <si>
    <t>ELBW069216019</t>
  </si>
  <si>
    <t>ELBW069216019101</t>
  </si>
  <si>
    <t>ELBW069216020</t>
  </si>
  <si>
    <t>ELBW069216020101</t>
  </si>
  <si>
    <t>ELBW069216023</t>
  </si>
  <si>
    <t>ELBW069216023101</t>
  </si>
  <si>
    <t>ELBW069216021</t>
  </si>
  <si>
    <t>ELBW069216021101</t>
  </si>
  <si>
    <t>ELBW069216141</t>
  </si>
  <si>
    <t>ELBW069216141101</t>
  </si>
  <si>
    <t>ELBW069216140</t>
  </si>
  <si>
    <t>ELBW069216140101</t>
  </si>
  <si>
    <t>ELBW069216139</t>
  </si>
  <si>
    <t>ELBW069216139101</t>
  </si>
  <si>
    <t>ELBW069216022</t>
  </si>
  <si>
    <t>ELBW069216022101</t>
  </si>
  <si>
    <t>ELBW069216024</t>
  </si>
  <si>
    <t>ELBW069216024101</t>
  </si>
  <si>
    <t>ELBW069216017</t>
  </si>
  <si>
    <t>ELBW069216017101</t>
  </si>
  <si>
    <t>ELBW069216138</t>
  </si>
  <si>
    <t>ELBW069216138101</t>
  </si>
  <si>
    <t>ELBW069216137</t>
  </si>
  <si>
    <t>ELBW069216137101</t>
  </si>
  <si>
    <t>ELBW069216018</t>
  </si>
  <si>
    <t>ELBW069216018101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</si>
  <si>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</si>
  <si>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</si>
  <si>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</si>
  <si>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</si>
  <si>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</si>
  <si>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</si>
  <si>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ELBW069195016</t>
  </si>
  <si>
    <t>ELBW069195016101</t>
  </si>
  <si>
    <t>ELBW069195015</t>
  </si>
  <si>
    <t>ELBW069195015101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</si>
  <si>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</si>
  <si>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</si>
  <si>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</si>
  <si>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</si>
  <si>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</si>
  <si>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</si>
  <si>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</si>
  <si>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</si>
  <si>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</si>
  <si>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</si>
  <si>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ELBW069229027</t>
  </si>
  <si>
    <t>ELBW069229027101</t>
  </si>
  <si>
    <t>ELBW069229028</t>
  </si>
  <si>
    <t>ELBW069229028101</t>
  </si>
  <si>
    <t>ELBW069230053</t>
  </si>
  <si>
    <t>ELBW069230053101</t>
  </si>
  <si>
    <t>ELBW069230049</t>
  </si>
  <si>
    <t>ELBW069230049101</t>
  </si>
  <si>
    <t>ELBW069230052</t>
  </si>
  <si>
    <t>ELBW069230052101</t>
  </si>
  <si>
    <t>ELBW069230051</t>
  </si>
  <si>
    <t>ELBW069230051101</t>
  </si>
  <si>
    <t>ELBW069230050</t>
  </si>
  <si>
    <t>ELBW069230050101</t>
  </si>
  <si>
    <t>ELBW069230054</t>
  </si>
  <si>
    <t>ELBW069230054101</t>
  </si>
  <si>
    <t>ELBW069231070</t>
  </si>
  <si>
    <t>ELBW069231070101</t>
  </si>
  <si>
    <t>ELBW039210095</t>
  </si>
  <si>
    <t>ELBW039210095101</t>
  </si>
  <si>
    <t>ELBW039210092</t>
  </si>
  <si>
    <t>ELBW039210092101</t>
  </si>
  <si>
    <t>ELBW039213106</t>
  </si>
  <si>
    <t>ELBW039213106101</t>
  </si>
  <si>
    <t>ELBW039213105</t>
  </si>
  <si>
    <t>ELBW039213105101</t>
  </si>
  <si>
    <t>ELBW069231071</t>
  </si>
  <si>
    <t>ELBW069231071101</t>
  </si>
  <si>
    <t>ELBW069231072</t>
  </si>
  <si>
    <t>ELBW069231072101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</si>
  <si>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</si>
  <si>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</si>
  <si>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</si>
  <si>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</si>
  <si>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</si>
  <si>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</si>
  <si>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</si>
  <si>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</si>
  <si>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</si>
  <si>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</si>
  <si>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</si>
  <si>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</si>
  <si>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</si>
  <si>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</si>
  <si>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</si>
  <si>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</si>
  <si>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</si>
  <si>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</si>
  <si>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</si>
  <si>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</si>
  <si>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</si>
  <si>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</si>
  <si>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</si>
  <si>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</si>
  <si>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</si>
  <si>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</si>
  <si>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</si>
  <si>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</si>
  <si>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</si>
  <si>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</si>
  <si>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</si>
  <si>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</si>
  <si>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</si>
  <si>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</si>
  <si>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</si>
  <si>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</si>
  <si>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</si>
  <si>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</si>
  <si>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</si>
  <si>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</si>
  <si>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</si>
  <si>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</si>
  <si>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</si>
  <si>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</si>
  <si>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</si>
  <si>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</si>
  <si>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</si>
  <si>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</si>
  <si>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</si>
  <si>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</si>
  <si>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</si>
  <si>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</si>
  <si>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</si>
  <si>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</si>
  <si>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</si>
  <si>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</si>
  <si>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</si>
  <si>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</si>
  <si>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ELBW039210094</t>
  </si>
  <si>
    <t>ELBW039210094101</t>
  </si>
  <si>
    <t>ELBW069211087</t>
  </si>
  <si>
    <t>ELBW069211087101</t>
  </si>
  <si>
    <t>ELBW069211081</t>
  </si>
  <si>
    <t>ELBW069211081101</t>
  </si>
  <si>
    <t>ELBW069211095</t>
  </si>
  <si>
    <t>ELBW069211095101</t>
  </si>
  <si>
    <t>ELBW069211086</t>
  </si>
  <si>
    <t>ELBW069211086101</t>
  </si>
  <si>
    <t>ELBW069211096</t>
  </si>
  <si>
    <t>ELBW069211096101</t>
  </si>
  <si>
    <t>ELBW069211099</t>
  </si>
  <si>
    <t>ELBW069211099101</t>
  </si>
  <si>
    <t>ELBW069211092</t>
  </si>
  <si>
    <t>ELBW069211092101</t>
  </si>
  <si>
    <t>ELBW069211103</t>
  </si>
  <si>
    <t>ELBW069211103101</t>
  </si>
  <si>
    <t>ELBW069211079</t>
  </si>
  <si>
    <t>ELBW069211079101</t>
  </si>
  <si>
    <t>ELBW069211102</t>
  </si>
  <si>
    <t>ELBW069211102101</t>
  </si>
  <si>
    <t>ELBW069211094</t>
  </si>
  <si>
    <t>ELBW069211094101</t>
  </si>
  <si>
    <t>ELBW069211084</t>
  </si>
  <si>
    <t>ELBW069211084101</t>
  </si>
  <si>
    <t>ELBW069211090</t>
  </si>
  <si>
    <t>ELBW069211090101</t>
  </si>
  <si>
    <t>ELBW069211100</t>
  </si>
  <si>
    <t>ELBW069211100101</t>
  </si>
  <si>
    <t>ELBW069211082</t>
  </si>
  <si>
    <t>ELBW069211082101</t>
  </si>
  <si>
    <t>ELBW069211088</t>
  </si>
  <si>
    <t>ELBW069211088101</t>
  </si>
  <si>
    <t>ELBW069211078</t>
  </si>
  <si>
    <t>ELBW069211078101</t>
  </si>
  <si>
    <t>ELBW069211097</t>
  </si>
  <si>
    <t>ELBW069211097101</t>
  </si>
  <si>
    <t>ELBW069211083</t>
  </si>
  <si>
    <t>ELBW069211083101</t>
  </si>
  <si>
    <t>ELBW069211136</t>
  </si>
  <si>
    <t>ELBW069211136101</t>
  </si>
  <si>
    <t>ELBW069211093</t>
  </si>
  <si>
    <t>ELBW069211093101</t>
  </si>
  <si>
    <t>ELBW069211101</t>
  </si>
  <si>
    <t>ELBW069211101101</t>
  </si>
  <si>
    <t>ELBW069211089</t>
  </si>
  <si>
    <t>ELBW069211089101</t>
  </si>
  <si>
    <t>ELBW069211085</t>
  </si>
  <si>
    <t>ELBW069211085101</t>
  </si>
  <si>
    <t>ELBW069211080</t>
  </si>
  <si>
    <t>ELBW069211080101</t>
  </si>
  <si>
    <t>ELBW069211098</t>
  </si>
  <si>
    <t>ELBW069211098101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</si>
  <si>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</si>
  <si>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</si>
  <si>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</si>
  <si>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</si>
  <si>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</si>
  <si>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</si>
  <si>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</si>
  <si>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</si>
  <si>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</si>
  <si>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</si>
  <si>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</si>
  <si>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</si>
  <si>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</si>
  <si>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</si>
  <si>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</si>
  <si>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</si>
  <si>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</si>
  <si>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</si>
  <si>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</si>
  <si>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</si>
  <si>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</si>
  <si>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</si>
  <si>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</si>
  <si>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</si>
  <si>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Όρμος Καταφύγι 1</t>
  </si>
  <si>
    <t>Όρμος Καταφύγι 2</t>
  </si>
  <si>
    <t>ΓΑ-102</t>
  </si>
  <si>
    <t>ΓΑ-103</t>
  </si>
  <si>
    <t>Λαγονήσι – Grand Beach</t>
  </si>
  <si>
    <t>ELBW069225143101</t>
  </si>
  <si>
    <t>ELBW069225143</t>
  </si>
  <si>
    <t>ELBW069225144</t>
  </si>
  <si>
    <t>ELBW069225144101</t>
  </si>
  <si>
    <t>Γλυφάδα 1</t>
  </si>
  <si>
    <t>Γλυφάδα 2</t>
  </si>
  <si>
    <t>Γλυφάδα 4</t>
  </si>
  <si>
    <t>Γλυφάδα 5</t>
  </si>
  <si>
    <t>Νησί Ντούνη</t>
  </si>
  <si>
    <t>Βλυχάδα</t>
  </si>
  <si>
    <t>Μελιδόνι</t>
  </si>
  <si>
    <t>Φούρνοι</t>
  </si>
  <si>
    <t>ELBW039209132</t>
  </si>
  <si>
    <t>ELBW039209133</t>
  </si>
  <si>
    <t>ELBW039209134</t>
  </si>
  <si>
    <t>ELBW039209135</t>
  </si>
  <si>
    <t>ELBW039209132101</t>
  </si>
  <si>
    <t>ELBW039209133101</t>
  </si>
  <si>
    <t>ELBW039209134101</t>
  </si>
  <si>
    <t>ELBW039209135101</t>
  </si>
  <si>
    <t>Χάρακας</t>
  </si>
  <si>
    <t>Μικρολίμανο</t>
  </si>
  <si>
    <t>Καλοπήγαδο</t>
  </si>
  <si>
    <t>Αργυρά Ακτή</t>
  </si>
  <si>
    <t>Μελτέμι Φίλιππας Βόρεια</t>
  </si>
  <si>
    <t>Μελτέμι Φίλιππας Νότια</t>
  </si>
  <si>
    <t>ΓΑ-104</t>
  </si>
  <si>
    <t>ΓΑ-105</t>
  </si>
  <si>
    <t>ΓΑ-106</t>
  </si>
  <si>
    <t>ΓΑ-107</t>
  </si>
  <si>
    <t>ΓΑ-108</t>
  </si>
  <si>
    <t>ΓΑ-109</t>
  </si>
  <si>
    <t>ΓΑ-110</t>
  </si>
  <si>
    <t>ΓΑ-111</t>
  </si>
  <si>
    <t>ΓΑ-112</t>
  </si>
  <si>
    <t>ΓΑ-113</t>
  </si>
  <si>
    <t>ΓΑ-114</t>
  </si>
  <si>
    <t>Κ-12</t>
  </si>
  <si>
    <t>Κ-13</t>
  </si>
  <si>
    <t>Κ-14</t>
  </si>
  <si>
    <t>Κ-15</t>
  </si>
  <si>
    <t>ΗΜΕΡΕΣ ΜΕΤΑΞΥ ΔΙΑΔΟΧΙΚΩΝ ΜΗΝΙΑΙΩΝ ΔΕΙΓΜΑΤΟΛΗΨΙΩΝ</t>
  </si>
  <si>
    <t>ELBW069219147101</t>
  </si>
  <si>
    <t>ELBW069219148101</t>
  </si>
  <si>
    <t>ELBW069219149101</t>
  </si>
  <si>
    <t>ELBW069219150101</t>
  </si>
  <si>
    <t>ELBW069224151101</t>
  </si>
  <si>
    <t>ELBW069224152101</t>
  </si>
  <si>
    <t>ELBW069224153101</t>
  </si>
  <si>
    <t>ELBW069196154101</t>
  </si>
  <si>
    <t>ELBW069196155101</t>
  </si>
  <si>
    <t>ELBW069196156101</t>
  </si>
  <si>
    <t>ELBW069196157101</t>
  </si>
  <si>
    <t>Κομπονάδα</t>
  </si>
  <si>
    <t>ELBW069224151</t>
  </si>
  <si>
    <t>ELBW069196157</t>
  </si>
  <si>
    <t>ELBW069196156</t>
  </si>
  <si>
    <t>ELBW069196155</t>
  </si>
  <si>
    <t>ELBW069196154</t>
  </si>
  <si>
    <t>ELBW069219150</t>
  </si>
  <si>
    <t>ELBW069224153</t>
  </si>
  <si>
    <t>ELBW069224152</t>
  </si>
  <si>
    <t>ELBW069219148</t>
  </si>
  <si>
    <t>ELBW069219149</t>
  </si>
  <si>
    <t>ELBW069219147</t>
  </si>
  <si>
    <t>ΔΕΙΓΜΑΤΟΛΗΠΤΗΣ</t>
  </si>
  <si>
    <t>ΓΕΩΡΓΑΛΑΣ ΑΛΕΞΑΝΔΡΟΣ</t>
  </si>
  <si>
    <t>ΦΩΚΑ ΒΑΣΙΛΙΚΗ</t>
  </si>
  <si>
    <t>ΟΡΦΑΝΟΣ ΠΕΤΡΟΣ</t>
  </si>
  <si>
    <t>ΛΟΥΔΑΡΟΣ ΜΑΝΩΛΗΣ</t>
  </si>
  <si>
    <t>Ακρογιάλι</t>
  </si>
  <si>
    <r>
      <t xml:space="preserve"> 
</t>
    </r>
    <r>
      <rPr>
        <b/>
        <sz val="16"/>
        <rFont val="Calibri"/>
        <family val="2"/>
        <charset val="161"/>
        <scheme val="minor"/>
      </rPr>
      <t xml:space="preserve">  </t>
    </r>
    <r>
      <rPr>
        <b/>
        <sz val="20"/>
        <rFont val="Calibri"/>
        <family val="2"/>
        <charset val="161"/>
        <scheme val="minor"/>
      </rPr>
      <t xml:space="preserve"> «Παρακολούθηση της ποιότητας των υδάτων ακτών κολύμβησης της Περιφέρειας Αττικής έτους 2025››</t>
    </r>
  </si>
  <si>
    <t>ΠΙΝΑΚΑΣ ΠΑΡΑΚΟΛΟΥΘΟΥΜΕΝΩΝ ΥΔΑΤΩΝ ΚΟΛΥΜΒΗΣΗΣ ΕΤΟΥΣ 2025</t>
  </si>
  <si>
    <t>ΦΙΛΙΠΠΙΔΗΣ ΑΝΑΣΤΑΣΙΟΣ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</si>
</sst>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3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BB6F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2" borderId="0" xfId="1" applyFont="1" applyFill="1"/>
    <xf numFmtId="0" fontId="4" fillId="2" borderId="0" xfId="0" applyFont="1" applyFill="1"/>
    <xf numFmtId="0" fontId="0" fillId="2" borderId="0" xfId="0" applyFill="1"/>
    <xf numFmtId="0" fontId="10" fillId="2" borderId="0" xfId="0" applyFont="1" applyFill="1"/>
    <xf numFmtId="0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1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1" fillId="2" borderId="0" xfId="1" applyFill="1"/>
    <xf numFmtId="0" fontId="4" fillId="2" borderId="4" xfId="0" applyFont="1" applyFill="1" applyBorder="1"/>
    <xf numFmtId="0" fontId="0" fillId="2" borderId="4" xfId="0" applyFill="1" applyBorder="1"/>
    <xf numFmtId="0" fontId="7" fillId="2" borderId="1" xfId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4" fontId="8" fillId="3" borderId="3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left"/>
    </xf>
    <xf numFmtId="0" fontId="8" fillId="4" borderId="1" xfId="1" applyFont="1" applyFill="1" applyBorder="1" applyAlignment="1">
      <alignment horizontal="left" wrapText="1"/>
    </xf>
    <xf numFmtId="164" fontId="8" fillId="4" borderId="1" xfId="1" applyNumberFormat="1" applyFont="1" applyFill="1" applyBorder="1" applyAlignment="1">
      <alignment horizontal="center"/>
    </xf>
    <xf numFmtId="0" fontId="0" fillId="5" borderId="1" xfId="0" applyFill="1" applyBorder="1"/>
    <xf numFmtId="0" fontId="8" fillId="5" borderId="1" xfId="1" applyFont="1" applyFill="1" applyBorder="1" applyAlignment="1">
      <alignment horizontal="left"/>
    </xf>
    <xf numFmtId="0" fontId="8" fillId="5" borderId="1" xfId="1" applyFont="1" applyFill="1" applyBorder="1" applyAlignment="1">
      <alignment horizontal="left" wrapText="1"/>
    </xf>
    <xf numFmtId="164" fontId="8" fillId="5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8" fillId="3" borderId="1" xfId="1" applyFont="1" applyFill="1" applyBorder="1" applyAlignment="1">
      <alignment horizontal="left"/>
    </xf>
    <xf numFmtId="0" fontId="8" fillId="3" borderId="1" xfId="1" applyFont="1" applyFill="1" applyBorder="1" applyAlignment="1">
      <alignment horizontal="left" wrapText="1"/>
    </xf>
    <xf numFmtId="164" fontId="8" fillId="3" borderId="1" xfId="1" applyNumberFormat="1" applyFont="1" applyFill="1" applyBorder="1" applyAlignment="1">
      <alignment horizontal="center"/>
    </xf>
    <xf numFmtId="0" fontId="0" fillId="6" borderId="1" xfId="0" applyFill="1" applyBorder="1"/>
    <xf numFmtId="0" fontId="8" fillId="6" borderId="1" xfId="1" applyFont="1" applyFill="1" applyBorder="1" applyAlignment="1">
      <alignment horizontal="left"/>
    </xf>
    <xf numFmtId="0" fontId="8" fillId="6" borderId="1" xfId="1" applyFont="1" applyFill="1" applyBorder="1" applyAlignment="1">
      <alignment horizontal="left" wrapText="1"/>
    </xf>
    <xf numFmtId="164" fontId="8" fillId="6" borderId="1" xfId="1" applyNumberFormat="1" applyFont="1" applyFill="1" applyBorder="1" applyAlignment="1">
      <alignment horizontal="center"/>
    </xf>
    <xf numFmtId="0" fontId="0" fillId="7" borderId="1" xfId="0" applyFill="1" applyBorder="1"/>
    <xf numFmtId="0" fontId="8" fillId="7" borderId="1" xfId="1" applyFont="1" applyFill="1" applyBorder="1" applyAlignment="1">
      <alignment horizontal="left"/>
    </xf>
    <xf numFmtId="0" fontId="8" fillId="7" borderId="1" xfId="1" applyFont="1" applyFill="1" applyBorder="1" applyAlignment="1">
      <alignment horizontal="left" wrapText="1"/>
    </xf>
    <xf numFmtId="164" fontId="8" fillId="7" borderId="1" xfId="1" applyNumberFormat="1" applyFont="1" applyFill="1" applyBorder="1" applyAlignment="1">
      <alignment horizontal="center"/>
    </xf>
    <xf numFmtId="14" fontId="8" fillId="7" borderId="1" xfId="1" applyNumberFormat="1" applyFont="1" applyFill="1" applyBorder="1" applyAlignment="1">
      <alignment horizontal="center"/>
    </xf>
    <xf numFmtId="14" fontId="9" fillId="7" borderId="1" xfId="1" applyNumberFormat="1" applyFont="1" applyFill="1" applyBorder="1" applyAlignment="1">
      <alignment horizontal="center"/>
    </xf>
    <xf numFmtId="0" fontId="9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vertical="center" wrapText="1"/>
    </xf>
    <xf numFmtId="0" fontId="9" fillId="7" borderId="1" xfId="0" applyFont="1" applyFill="1" applyBorder="1"/>
    <xf numFmtId="0" fontId="8" fillId="7" borderId="1" xfId="1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vertical="center" wrapText="1"/>
    </xf>
    <xf numFmtId="0" fontId="0" fillId="7" borderId="2" xfId="0" applyFill="1" applyBorder="1"/>
    <xf numFmtId="0" fontId="8" fillId="7" borderId="2" xfId="1" applyFont="1" applyFill="1" applyBorder="1" applyAlignment="1">
      <alignment horizontal="left"/>
    </xf>
    <xf numFmtId="0" fontId="8" fillId="7" borderId="2" xfId="1" applyFont="1" applyFill="1" applyBorder="1" applyAlignment="1">
      <alignment horizontal="left" wrapText="1"/>
    </xf>
    <xf numFmtId="164" fontId="8" fillId="7" borderId="2" xfId="1" applyNumberFormat="1" applyFont="1" applyFill="1" applyBorder="1" applyAlignment="1">
      <alignment horizontal="center"/>
    </xf>
    <xf numFmtId="0" fontId="9" fillId="7" borderId="2" xfId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14" fontId="8" fillId="7" borderId="3" xfId="1" applyNumberFormat="1" applyFont="1" applyFill="1" applyBorder="1" applyAlignment="1">
      <alignment horizontal="center"/>
    </xf>
    <xf numFmtId="14" fontId="9" fillId="7" borderId="3" xfId="1" applyNumberFormat="1" applyFont="1" applyFill="1" applyBorder="1" applyAlignment="1">
      <alignment horizontal="center"/>
    </xf>
    <xf numFmtId="0" fontId="0" fillId="4" borderId="3" xfId="0" applyFill="1" applyBorder="1"/>
    <xf numFmtId="0" fontId="8" fillId="4" borderId="3" xfId="1" applyFont="1" applyFill="1" applyBorder="1" applyAlignment="1">
      <alignment horizontal="left"/>
    </xf>
    <xf numFmtId="0" fontId="8" fillId="4" borderId="3" xfId="1" applyFont="1" applyFill="1" applyBorder="1" applyAlignment="1">
      <alignment horizontal="left" wrapText="1"/>
    </xf>
    <xf numFmtId="164" fontId="8" fillId="4" borderId="3" xfId="1" applyNumberFormat="1" applyFont="1" applyFill="1" applyBorder="1" applyAlignment="1">
      <alignment horizontal="center"/>
    </xf>
    <xf numFmtId="14" fontId="8" fillId="4" borderId="3" xfId="1" applyNumberFormat="1" applyFont="1" applyFill="1" applyBorder="1" applyAlignment="1">
      <alignment horizontal="center"/>
    </xf>
    <xf numFmtId="14" fontId="9" fillId="4" borderId="3" xfId="1" applyNumberFormat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vertical="center" wrapText="1"/>
    </xf>
    <xf numFmtId="0" fontId="0" fillId="4" borderId="1" xfId="0" applyFill="1" applyBorder="1"/>
    <xf numFmtId="0" fontId="9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8" fillId="4" borderId="2" xfId="1" applyFont="1" applyFill="1" applyBorder="1" applyAlignment="1">
      <alignment horizontal="left"/>
    </xf>
    <xf numFmtId="0" fontId="8" fillId="4" borderId="2" xfId="1" applyFont="1" applyFill="1" applyBorder="1" applyAlignment="1">
      <alignment horizontal="left" wrapText="1"/>
    </xf>
    <xf numFmtId="164" fontId="8" fillId="4" borderId="2" xfId="1" applyNumberFormat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0" fillId="4" borderId="2" xfId="0" applyFill="1" applyBorder="1"/>
    <xf numFmtId="14" fontId="8" fillId="6" borderId="3" xfId="1" applyNumberFormat="1" applyFont="1" applyFill="1" applyBorder="1" applyAlignment="1">
      <alignment horizontal="center"/>
    </xf>
    <xf numFmtId="14" fontId="9" fillId="6" borderId="3" xfId="1" applyNumberFormat="1" applyFont="1" applyFill="1" applyBorder="1" applyAlignment="1">
      <alignment horizontal="center"/>
    </xf>
    <xf numFmtId="14" fontId="9" fillId="6" borderId="1" xfId="1" applyNumberFormat="1" applyFont="1" applyFill="1" applyBorder="1" applyAlignment="1">
      <alignment horizontal="center"/>
    </xf>
    <xf numFmtId="0" fontId="9" fillId="6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0" fillId="3" borderId="3" xfId="0" applyFill="1" applyBorder="1"/>
    <xf numFmtId="0" fontId="8" fillId="3" borderId="3" xfId="1" applyFont="1" applyFill="1" applyBorder="1" applyAlignment="1">
      <alignment horizontal="left"/>
    </xf>
    <xf numFmtId="0" fontId="8" fillId="3" borderId="3" xfId="1" applyFont="1" applyFill="1" applyBorder="1" applyAlignment="1">
      <alignment horizontal="left" wrapText="1"/>
    </xf>
    <xf numFmtId="164" fontId="8" fillId="3" borderId="3" xfId="1" applyNumberFormat="1" applyFont="1" applyFill="1" applyBorder="1" applyAlignment="1">
      <alignment horizontal="center"/>
    </xf>
    <xf numFmtId="14" fontId="9" fillId="3" borderId="3" xfId="1" applyNumberFormat="1" applyFont="1" applyFill="1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14" fontId="9" fillId="3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8" fillId="5" borderId="3" xfId="1" applyNumberFormat="1" applyFont="1" applyFill="1" applyBorder="1" applyAlignment="1">
      <alignment horizontal="center"/>
    </xf>
    <xf numFmtId="14" fontId="9" fillId="5" borderId="3" xfId="1" applyNumberFormat="1" applyFont="1" applyFill="1" applyBorder="1" applyAlignment="1">
      <alignment horizontal="center"/>
    </xf>
    <xf numFmtId="14" fontId="9" fillId="5" borderId="1" xfId="1" applyNumberFormat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0" fillId="8" borderId="1" xfId="0" applyFill="1" applyBorder="1"/>
    <xf numFmtId="0" fontId="8" fillId="8" borderId="1" xfId="1" applyFont="1" applyFill="1" applyBorder="1" applyAlignment="1">
      <alignment horizontal="left"/>
    </xf>
    <xf numFmtId="0" fontId="8" fillId="8" borderId="1" xfId="1" applyFont="1" applyFill="1" applyBorder="1" applyAlignment="1">
      <alignment horizontal="left" wrapText="1"/>
    </xf>
    <xf numFmtId="164" fontId="8" fillId="8" borderId="1" xfId="1" applyNumberFormat="1" applyFont="1" applyFill="1" applyBorder="1" applyAlignment="1">
      <alignment horizontal="center"/>
    </xf>
    <xf numFmtId="14" fontId="8" fillId="8" borderId="3" xfId="1" applyNumberFormat="1" applyFont="1" applyFill="1" applyBorder="1" applyAlignment="1">
      <alignment horizontal="center"/>
    </xf>
    <xf numFmtId="14" fontId="9" fillId="8" borderId="3" xfId="1" applyNumberFormat="1" applyFont="1" applyFill="1" applyBorder="1" applyAlignment="1">
      <alignment horizontal="center"/>
    </xf>
    <xf numFmtId="14" fontId="9" fillId="8" borderId="1" xfId="1" applyNumberFormat="1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8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/>
    <xf numFmtId="0" fontId="8" fillId="9" borderId="1" xfId="1" applyFont="1" applyFill="1" applyBorder="1" applyAlignment="1">
      <alignment horizontal="left"/>
    </xf>
    <xf numFmtId="0" fontId="8" fillId="9" borderId="1" xfId="1" applyFont="1" applyFill="1" applyBorder="1" applyAlignment="1">
      <alignment horizontal="left" wrapText="1"/>
    </xf>
    <xf numFmtId="164" fontId="8" fillId="9" borderId="1" xfId="1" applyNumberFormat="1" applyFont="1" applyFill="1" applyBorder="1" applyAlignment="1">
      <alignment horizontal="center"/>
    </xf>
    <xf numFmtId="14" fontId="8" fillId="9" borderId="1" xfId="1" applyNumberFormat="1" applyFont="1" applyFill="1" applyBorder="1" applyAlignment="1">
      <alignment horizontal="center"/>
    </xf>
    <xf numFmtId="14" fontId="9" fillId="9" borderId="1" xfId="1" applyNumberFormat="1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7" fillId="7" borderId="1" xfId="1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 wrapText="1"/>
    </xf>
    <xf numFmtId="0" fontId="7" fillId="6" borderId="1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mruColors>
      <color rgb="FFEBB6FA"/>
      <color rgb="FFEF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189"/>
  <sheetViews>
    <sheetView tabSelected="1" zoomScale="130" zoomScaleNormal="130" workbookViewId="0">
      <pane ySplit="3" topLeftCell="A4" activePane="bottomLeft" state="frozen"/>
      <selection activeCell="H1" sqref="H1"/>
      <selection pane="bottomLeft" activeCell="O9" sqref="O9"/>
    </sheetView>
  </sheetViews>
  <sheetFormatPr defaultColWidth="9.140625" defaultRowHeight="15" x14ac:dyDescent="0.25"/>
  <cols>
    <col min="1" max="1" width="9.140625" style="3"/>
    <col min="2" max="2" width="19.28515625" style="3" customWidth="1"/>
    <col min="3" max="3" width="30.7109375" style="3" customWidth="1"/>
    <col min="4" max="4" width="23" style="3" customWidth="1"/>
    <col min="5" max="5" width="26.85546875" style="3" customWidth="1"/>
    <col min="6" max="6" width="33.140625" style="3" customWidth="1"/>
    <col min="7" max="7" width="20" style="3" customWidth="1"/>
    <col min="8" max="8" width="23.28515625" style="3" customWidth="1"/>
    <col min="9" max="9" width="55.42578125" style="3" customWidth="1"/>
    <col min="10" max="10" width="17.28515625" style="3" customWidth="1"/>
    <col min="11" max="11" width="16.7109375" style="3" customWidth="1"/>
    <col min="12" max="12" width="20.85546875" style="3" customWidth="1"/>
    <col min="13" max="13" width="22.85546875" style="3" customWidth="1"/>
    <col min="14" max="14" width="12.28515625" style="3" customWidth="1"/>
    <col min="15" max="15" width="13.7109375" style="3" customWidth="1"/>
    <col min="16" max="16" width="13.5703125" style="3" customWidth="1"/>
    <col min="17" max="17" width="16.85546875" style="3" customWidth="1"/>
    <col min="18" max="18" width="18.85546875" style="3" customWidth="1"/>
    <col min="19" max="19" width="17.85546875" style="3" bestFit="1" customWidth="1"/>
    <col min="20" max="20" width="3.85546875" style="3" bestFit="1" customWidth="1"/>
    <col min="21" max="21" width="5.7109375" style="3" bestFit="1" customWidth="1"/>
    <col min="22" max="23" width="3.85546875" style="3" bestFit="1" customWidth="1"/>
    <col min="24" max="24" width="5.7109375" style="3" customWidth="1"/>
    <col min="25" max="25" width="29.28515625" style="3" bestFit="1" customWidth="1"/>
    <col min="26" max="16384" width="9.140625" style="3"/>
  </cols>
  <sheetData>
    <row r="1" spans="1:197" s="2" customFormat="1" ht="39.950000000000003" customHeight="1" x14ac:dyDescent="0.25">
      <c r="A1" s="116" t="s">
        <v>888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</row>
    <row r="2" spans="1:197" s="2" customFormat="1" ht="26.25" customHeight="1" x14ac:dyDescent="0.25">
      <c r="A2" s="117" t="s">
        <v>889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</row>
    <row r="3" spans="1:197" s="6" customFormat="1" ht="53.25" customHeight="1" x14ac:dyDescent="0.25">
      <c r="A3" s="12" t="s">
        <v>302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473</v>
      </c>
      <c r="H3" s="12" t="s">
        <v>5</v>
      </c>
      <c r="I3" s="12" t="s">
        <v>6</v>
      </c>
      <c r="J3" s="13" t="s">
        <v>293</v>
      </c>
      <c r="K3" s="13" t="s">
        <v>294</v>
      </c>
      <c r="L3" s="14" t="s">
        <v>7</v>
      </c>
      <c r="M3" s="14" t="s">
        <v>8</v>
      </c>
      <c r="N3" s="12" t="s">
        <v>9</v>
      </c>
      <c r="O3" s="12" t="s">
        <v>10</v>
      </c>
      <c r="P3" s="12" t="s">
        <v>297</v>
      </c>
      <c r="Q3" s="12" t="s">
        <v>298</v>
      </c>
      <c r="R3" s="12" t="s">
        <v>299</v>
      </c>
      <c r="S3" s="12" t="s">
        <v>300</v>
      </c>
      <c r="T3" s="118" t="s">
        <v>858</v>
      </c>
      <c r="U3" s="119"/>
      <c r="V3" s="119"/>
      <c r="W3" s="119"/>
      <c r="X3" s="120"/>
      <c r="Y3" s="13" t="s">
        <v>882</v>
      </c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</row>
    <row r="4" spans="1:197" s="2" customFormat="1" ht="18" customHeight="1" x14ac:dyDescent="0.25">
      <c r="A4" s="31" t="s">
        <v>345</v>
      </c>
      <c r="B4" s="32" t="s">
        <v>11</v>
      </c>
      <c r="C4" s="32" t="s">
        <v>12</v>
      </c>
      <c r="D4" s="32" t="s">
        <v>83</v>
      </c>
      <c r="E4" s="32" t="s">
        <v>93</v>
      </c>
      <c r="F4" s="32" t="s">
        <v>95</v>
      </c>
      <c r="G4" s="32" t="s">
        <v>592</v>
      </c>
      <c r="H4" s="32" t="s">
        <v>593</v>
      </c>
      <c r="I4" s="33" t="s">
        <v>96</v>
      </c>
      <c r="J4" s="34">
        <v>23.885200000000001</v>
      </c>
      <c r="K4" s="34">
        <v>37.787059999999997</v>
      </c>
      <c r="L4" s="34">
        <v>489741.94098999997</v>
      </c>
      <c r="M4" s="34">
        <v>4181908.0196500001</v>
      </c>
      <c r="N4" s="35">
        <v>45806</v>
      </c>
      <c r="O4" s="36">
        <v>45833</v>
      </c>
      <c r="P4" s="36">
        <v>45861</v>
      </c>
      <c r="Q4" s="36">
        <v>45889</v>
      </c>
      <c r="R4" s="36">
        <v>45916</v>
      </c>
      <c r="S4" s="36">
        <v>45936</v>
      </c>
      <c r="T4" s="37">
        <f t="shared" ref="T4:X9" si="0">O4-N4</f>
        <v>27</v>
      </c>
      <c r="U4" s="38">
        <f t="shared" si="0"/>
        <v>28</v>
      </c>
      <c r="V4" s="38">
        <f t="shared" si="0"/>
        <v>28</v>
      </c>
      <c r="W4" s="38">
        <f t="shared" si="0"/>
        <v>27</v>
      </c>
      <c r="X4" s="38">
        <f t="shared" si="0"/>
        <v>20</v>
      </c>
      <c r="Y4" s="112" t="s">
        <v>883</v>
      </c>
    </row>
    <row r="5" spans="1:197" ht="18" customHeight="1" x14ac:dyDescent="0.25">
      <c r="A5" s="31" t="s">
        <v>372</v>
      </c>
      <c r="B5" s="32" t="s">
        <v>11</v>
      </c>
      <c r="C5" s="32" t="s">
        <v>12</v>
      </c>
      <c r="D5" s="32" t="s">
        <v>83</v>
      </c>
      <c r="E5" s="32" t="s">
        <v>93</v>
      </c>
      <c r="F5" s="32" t="s">
        <v>100</v>
      </c>
      <c r="G5" s="32" t="s">
        <v>586</v>
      </c>
      <c r="H5" s="32" t="s">
        <v>587</v>
      </c>
      <c r="I5" s="33" t="s">
        <v>19</v>
      </c>
      <c r="J5" s="34">
        <v>23.8889</v>
      </c>
      <c r="K5" s="34">
        <v>37.777200000000001</v>
      </c>
      <c r="L5" s="34">
        <v>490066.66966000001</v>
      </c>
      <c r="M5" s="34">
        <v>4180813.13956</v>
      </c>
      <c r="N5" s="35">
        <v>45806</v>
      </c>
      <c r="O5" s="36">
        <v>45833</v>
      </c>
      <c r="P5" s="36">
        <v>45861</v>
      </c>
      <c r="Q5" s="36">
        <v>45889</v>
      </c>
      <c r="R5" s="36">
        <v>45916</v>
      </c>
      <c r="S5" s="36">
        <v>45936</v>
      </c>
      <c r="T5" s="37">
        <f t="shared" si="0"/>
        <v>27</v>
      </c>
      <c r="U5" s="38">
        <f t="shared" si="0"/>
        <v>28</v>
      </c>
      <c r="V5" s="38">
        <f t="shared" si="0"/>
        <v>28</v>
      </c>
      <c r="W5" s="38">
        <f t="shared" si="0"/>
        <v>27</v>
      </c>
      <c r="X5" s="38">
        <f t="shared" si="0"/>
        <v>20</v>
      </c>
      <c r="Y5" s="112" t="s">
        <v>883</v>
      </c>
    </row>
    <row r="6" spans="1:197" ht="18" customHeight="1" x14ac:dyDescent="0.25">
      <c r="A6" s="31" t="s">
        <v>373</v>
      </c>
      <c r="B6" s="32" t="s">
        <v>11</v>
      </c>
      <c r="C6" s="32" t="s">
        <v>12</v>
      </c>
      <c r="D6" s="32" t="s">
        <v>83</v>
      </c>
      <c r="E6" s="32" t="s">
        <v>93</v>
      </c>
      <c r="F6" s="32" t="s">
        <v>101</v>
      </c>
      <c r="G6" s="32" t="s">
        <v>588</v>
      </c>
      <c r="H6" s="32" t="s">
        <v>589</v>
      </c>
      <c r="I6" s="33" t="s">
        <v>19</v>
      </c>
      <c r="J6" s="34">
        <v>23.888200000000001</v>
      </c>
      <c r="K6" s="34">
        <v>37.7761</v>
      </c>
      <c r="L6" s="34">
        <v>490004.87985999999</v>
      </c>
      <c r="M6" s="34">
        <v>4180691.1697200001</v>
      </c>
      <c r="N6" s="35">
        <v>45806</v>
      </c>
      <c r="O6" s="36">
        <v>45833</v>
      </c>
      <c r="P6" s="36">
        <v>45861</v>
      </c>
      <c r="Q6" s="36">
        <v>45889</v>
      </c>
      <c r="R6" s="36">
        <v>45916</v>
      </c>
      <c r="S6" s="36">
        <v>45936</v>
      </c>
      <c r="T6" s="37">
        <f t="shared" si="0"/>
        <v>27</v>
      </c>
      <c r="U6" s="38">
        <f t="shared" si="0"/>
        <v>28</v>
      </c>
      <c r="V6" s="38">
        <f t="shared" si="0"/>
        <v>28</v>
      </c>
      <c r="W6" s="38">
        <f t="shared" si="0"/>
        <v>27</v>
      </c>
      <c r="X6" s="38">
        <f t="shared" si="0"/>
        <v>20</v>
      </c>
      <c r="Y6" s="112" t="s">
        <v>883</v>
      </c>
    </row>
    <row r="7" spans="1:197" s="2" customFormat="1" ht="18" customHeight="1" x14ac:dyDescent="0.25">
      <c r="A7" s="31" t="s">
        <v>374</v>
      </c>
      <c r="B7" s="32" t="s">
        <v>11</v>
      </c>
      <c r="C7" s="32" t="s">
        <v>12</v>
      </c>
      <c r="D7" s="32" t="s">
        <v>83</v>
      </c>
      <c r="E7" s="32" t="s">
        <v>93</v>
      </c>
      <c r="F7" s="32" t="s">
        <v>94</v>
      </c>
      <c r="G7" s="32" t="s">
        <v>590</v>
      </c>
      <c r="H7" s="32" t="s">
        <v>591</v>
      </c>
      <c r="I7" s="33" t="s">
        <v>19</v>
      </c>
      <c r="J7" s="34">
        <v>23.8888</v>
      </c>
      <c r="K7" s="34">
        <v>37.780999999999999</v>
      </c>
      <c r="L7" s="34">
        <v>490058.36463000003</v>
      </c>
      <c r="M7" s="34">
        <v>4181234.7543000001</v>
      </c>
      <c r="N7" s="35">
        <v>45806</v>
      </c>
      <c r="O7" s="36">
        <v>45833</v>
      </c>
      <c r="P7" s="36">
        <v>45861</v>
      </c>
      <c r="Q7" s="36">
        <v>45889</v>
      </c>
      <c r="R7" s="36">
        <v>45916</v>
      </c>
      <c r="S7" s="36">
        <v>45936</v>
      </c>
      <c r="T7" s="37">
        <f t="shared" si="0"/>
        <v>27</v>
      </c>
      <c r="U7" s="38">
        <f t="shared" si="0"/>
        <v>28</v>
      </c>
      <c r="V7" s="38">
        <f t="shared" si="0"/>
        <v>28</v>
      </c>
      <c r="W7" s="38">
        <f t="shared" si="0"/>
        <v>27</v>
      </c>
      <c r="X7" s="38">
        <f t="shared" si="0"/>
        <v>20</v>
      </c>
      <c r="Y7" s="112" t="s">
        <v>883</v>
      </c>
    </row>
    <row r="8" spans="1:197" ht="18" customHeight="1" x14ac:dyDescent="0.25">
      <c r="A8" s="31" t="s">
        <v>375</v>
      </c>
      <c r="B8" s="32" t="s">
        <v>11</v>
      </c>
      <c r="C8" s="32" t="s">
        <v>12</v>
      </c>
      <c r="D8" s="32" t="s">
        <v>83</v>
      </c>
      <c r="E8" s="32" t="s">
        <v>93</v>
      </c>
      <c r="F8" s="32" t="s">
        <v>816</v>
      </c>
      <c r="G8" s="32" t="s">
        <v>584</v>
      </c>
      <c r="H8" s="32" t="s">
        <v>585</v>
      </c>
      <c r="I8" s="33" t="s">
        <v>99</v>
      </c>
      <c r="J8" s="34">
        <v>23.890799999999999</v>
      </c>
      <c r="K8" s="34">
        <v>37.779000000000003</v>
      </c>
      <c r="L8" s="34">
        <v>490234.22204000002</v>
      </c>
      <c r="M8" s="34">
        <v>4181012.64977</v>
      </c>
      <c r="N8" s="35">
        <v>45806</v>
      </c>
      <c r="O8" s="36">
        <v>45833</v>
      </c>
      <c r="P8" s="36">
        <v>45861</v>
      </c>
      <c r="Q8" s="36">
        <v>45889</v>
      </c>
      <c r="R8" s="36">
        <v>45916</v>
      </c>
      <c r="S8" s="36">
        <v>45936</v>
      </c>
      <c r="T8" s="37">
        <f t="shared" si="0"/>
        <v>27</v>
      </c>
      <c r="U8" s="38">
        <f t="shared" si="0"/>
        <v>28</v>
      </c>
      <c r="V8" s="38">
        <f t="shared" si="0"/>
        <v>28</v>
      </c>
      <c r="W8" s="38">
        <f t="shared" si="0"/>
        <v>27</v>
      </c>
      <c r="X8" s="38">
        <f t="shared" si="0"/>
        <v>20</v>
      </c>
      <c r="Y8" s="112" t="s">
        <v>883</v>
      </c>
    </row>
    <row r="9" spans="1:197" s="2" customFormat="1" ht="18" customHeight="1" x14ac:dyDescent="0.25">
      <c r="A9" s="31" t="s">
        <v>376</v>
      </c>
      <c r="B9" s="32" t="s">
        <v>11</v>
      </c>
      <c r="C9" s="32" t="s">
        <v>12</v>
      </c>
      <c r="D9" s="32" t="s">
        <v>83</v>
      </c>
      <c r="E9" s="32" t="s">
        <v>93</v>
      </c>
      <c r="F9" s="32" t="s">
        <v>97</v>
      </c>
      <c r="G9" s="32" t="s">
        <v>582</v>
      </c>
      <c r="H9" s="32" t="s">
        <v>583</v>
      </c>
      <c r="I9" s="33" t="s">
        <v>98</v>
      </c>
      <c r="J9" s="34">
        <v>23.896799999999999</v>
      </c>
      <c r="K9" s="34">
        <v>37.777799999999999</v>
      </c>
      <c r="L9" s="34">
        <v>490762.43883</v>
      </c>
      <c r="M9" s="34">
        <v>4180878.9116699998</v>
      </c>
      <c r="N9" s="35">
        <v>45806</v>
      </c>
      <c r="O9" s="36">
        <v>45833</v>
      </c>
      <c r="P9" s="36">
        <v>45861</v>
      </c>
      <c r="Q9" s="36">
        <v>45889</v>
      </c>
      <c r="R9" s="36">
        <v>45916</v>
      </c>
      <c r="S9" s="36">
        <v>45936</v>
      </c>
      <c r="T9" s="37">
        <f t="shared" si="0"/>
        <v>27</v>
      </c>
      <c r="U9" s="38">
        <f t="shared" si="0"/>
        <v>28</v>
      </c>
      <c r="V9" s="38">
        <f t="shared" si="0"/>
        <v>28</v>
      </c>
      <c r="W9" s="38">
        <f t="shared" si="0"/>
        <v>27</v>
      </c>
      <c r="X9" s="38">
        <f t="shared" si="0"/>
        <v>20</v>
      </c>
      <c r="Y9" s="112" t="s">
        <v>883</v>
      </c>
    </row>
    <row r="10" spans="1:197" s="8" customFormat="1" ht="18" customHeight="1" x14ac:dyDescent="0.25">
      <c r="A10" s="31" t="s">
        <v>377</v>
      </c>
      <c r="B10" s="32" t="s">
        <v>11</v>
      </c>
      <c r="C10" s="32" t="s">
        <v>12</v>
      </c>
      <c r="D10" s="32" t="s">
        <v>83</v>
      </c>
      <c r="E10" s="32" t="s">
        <v>108</v>
      </c>
      <c r="F10" s="32" t="s">
        <v>109</v>
      </c>
      <c r="G10" s="32" t="s">
        <v>474</v>
      </c>
      <c r="H10" s="32" t="s">
        <v>475</v>
      </c>
      <c r="I10" s="33" t="s">
        <v>19</v>
      </c>
      <c r="J10" s="34">
        <v>23.904699999999998</v>
      </c>
      <c r="K10" s="34">
        <v>37.7485</v>
      </c>
      <c r="L10" s="34">
        <v>491454.81783999997</v>
      </c>
      <c r="M10" s="34">
        <v>4177627.3918900001</v>
      </c>
      <c r="N10" s="35">
        <v>45806</v>
      </c>
      <c r="O10" s="36">
        <v>45833</v>
      </c>
      <c r="P10" s="36">
        <v>45861</v>
      </c>
      <c r="Q10" s="36">
        <v>45889</v>
      </c>
      <c r="R10" s="36">
        <v>45916</v>
      </c>
      <c r="S10" s="36">
        <v>45936</v>
      </c>
      <c r="T10" s="37">
        <f t="shared" ref="T10:T35" si="1">O10-N10</f>
        <v>27</v>
      </c>
      <c r="U10" s="38">
        <f t="shared" ref="U10:U35" si="2">P10-O10</f>
        <v>28</v>
      </c>
      <c r="V10" s="38">
        <f t="shared" ref="V10:V35" si="3">Q10-P10</f>
        <v>28</v>
      </c>
      <c r="W10" s="38">
        <f t="shared" ref="W10:W35" si="4">R10-Q10</f>
        <v>27</v>
      </c>
      <c r="X10" s="38">
        <f t="shared" ref="X10:X35" si="5">S10-R10</f>
        <v>20</v>
      </c>
      <c r="Y10" s="112" t="s">
        <v>883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</row>
    <row r="11" spans="1:197" ht="18" customHeight="1" x14ac:dyDescent="0.25">
      <c r="A11" s="31" t="s">
        <v>378</v>
      </c>
      <c r="B11" s="32" t="s">
        <v>11</v>
      </c>
      <c r="C11" s="32" t="s">
        <v>12</v>
      </c>
      <c r="D11" s="32" t="s">
        <v>83</v>
      </c>
      <c r="E11" s="32" t="s">
        <v>108</v>
      </c>
      <c r="F11" s="32" t="s">
        <v>110</v>
      </c>
      <c r="G11" s="32" t="s">
        <v>476</v>
      </c>
      <c r="H11" s="32" t="s">
        <v>477</v>
      </c>
      <c r="I11" s="33" t="s">
        <v>19</v>
      </c>
      <c r="J11" s="34">
        <v>23.904199999999999</v>
      </c>
      <c r="K11" s="34">
        <v>37.7423</v>
      </c>
      <c r="L11" s="34">
        <v>491410.06543000002</v>
      </c>
      <c r="M11" s="34">
        <v>4176939.56024</v>
      </c>
      <c r="N11" s="35">
        <v>45806</v>
      </c>
      <c r="O11" s="36">
        <v>45833</v>
      </c>
      <c r="P11" s="36">
        <v>45861</v>
      </c>
      <c r="Q11" s="36">
        <v>45889</v>
      </c>
      <c r="R11" s="36">
        <v>45916</v>
      </c>
      <c r="S11" s="36">
        <v>45936</v>
      </c>
      <c r="T11" s="37">
        <f t="shared" si="1"/>
        <v>27</v>
      </c>
      <c r="U11" s="38">
        <f t="shared" si="2"/>
        <v>28</v>
      </c>
      <c r="V11" s="38">
        <f t="shared" si="3"/>
        <v>28</v>
      </c>
      <c r="W11" s="38">
        <f t="shared" si="4"/>
        <v>27</v>
      </c>
      <c r="X11" s="38">
        <f t="shared" si="5"/>
        <v>20</v>
      </c>
      <c r="Y11" s="112" t="s">
        <v>883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</row>
    <row r="12" spans="1:197" ht="18" customHeight="1" x14ac:dyDescent="0.25">
      <c r="A12" s="31" t="s">
        <v>379</v>
      </c>
      <c r="B12" s="32" t="s">
        <v>11</v>
      </c>
      <c r="C12" s="32" t="s">
        <v>12</v>
      </c>
      <c r="D12" s="32" t="s">
        <v>83</v>
      </c>
      <c r="E12" s="32" t="s">
        <v>84</v>
      </c>
      <c r="F12" s="32" t="s">
        <v>89</v>
      </c>
      <c r="G12" s="32" t="s">
        <v>478</v>
      </c>
      <c r="H12" s="32" t="s">
        <v>479</v>
      </c>
      <c r="I12" s="33" t="s">
        <v>90</v>
      </c>
      <c r="J12" s="34">
        <v>23.904689999999999</v>
      </c>
      <c r="K12" s="34">
        <v>37.735750000000003</v>
      </c>
      <c r="L12" s="34">
        <v>491452.88144999999</v>
      </c>
      <c r="M12" s="34">
        <v>4176212.4157500002</v>
      </c>
      <c r="N12" s="35">
        <v>45806</v>
      </c>
      <c r="O12" s="36">
        <v>45833</v>
      </c>
      <c r="P12" s="36">
        <v>45861</v>
      </c>
      <c r="Q12" s="36">
        <v>45889</v>
      </c>
      <c r="R12" s="36">
        <v>45916</v>
      </c>
      <c r="S12" s="36">
        <v>45936</v>
      </c>
      <c r="T12" s="37">
        <f t="shared" si="1"/>
        <v>27</v>
      </c>
      <c r="U12" s="38">
        <f t="shared" si="2"/>
        <v>28</v>
      </c>
      <c r="V12" s="38">
        <f t="shared" si="3"/>
        <v>28</v>
      </c>
      <c r="W12" s="38">
        <f t="shared" si="4"/>
        <v>27</v>
      </c>
      <c r="X12" s="38">
        <f t="shared" si="5"/>
        <v>20</v>
      </c>
      <c r="Y12" s="112" t="s">
        <v>883</v>
      </c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</row>
    <row r="13" spans="1:197" ht="18" customHeight="1" x14ac:dyDescent="0.25">
      <c r="A13" s="31" t="s">
        <v>380</v>
      </c>
      <c r="B13" s="32" t="s">
        <v>11</v>
      </c>
      <c r="C13" s="32" t="s">
        <v>12</v>
      </c>
      <c r="D13" s="32" t="s">
        <v>83</v>
      </c>
      <c r="E13" s="32" t="s">
        <v>84</v>
      </c>
      <c r="F13" s="32" t="s">
        <v>92</v>
      </c>
      <c r="G13" s="32" t="s">
        <v>480</v>
      </c>
      <c r="H13" s="32" t="s">
        <v>481</v>
      </c>
      <c r="I13" s="33" t="s">
        <v>19</v>
      </c>
      <c r="J13" s="34">
        <v>23.904309999999999</v>
      </c>
      <c r="K13" s="34">
        <v>37.731459999999998</v>
      </c>
      <c r="L13" s="34">
        <v>491418.17359999998</v>
      </c>
      <c r="M13" s="34">
        <v>4175736.6017499999</v>
      </c>
      <c r="N13" s="35">
        <v>45806</v>
      </c>
      <c r="O13" s="36">
        <v>45833</v>
      </c>
      <c r="P13" s="36">
        <v>45861</v>
      </c>
      <c r="Q13" s="36">
        <v>45889</v>
      </c>
      <c r="R13" s="36">
        <v>45916</v>
      </c>
      <c r="S13" s="36">
        <v>45936</v>
      </c>
      <c r="T13" s="37">
        <f t="shared" si="1"/>
        <v>27</v>
      </c>
      <c r="U13" s="38">
        <f t="shared" si="2"/>
        <v>28</v>
      </c>
      <c r="V13" s="38">
        <f t="shared" si="3"/>
        <v>28</v>
      </c>
      <c r="W13" s="38">
        <f t="shared" si="4"/>
        <v>27</v>
      </c>
      <c r="X13" s="38">
        <f t="shared" si="5"/>
        <v>20</v>
      </c>
      <c r="Y13" s="112" t="s">
        <v>883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</row>
    <row r="14" spans="1:197" ht="18" customHeight="1" x14ac:dyDescent="0.25">
      <c r="A14" s="31" t="s">
        <v>381</v>
      </c>
      <c r="B14" s="32" t="s">
        <v>11</v>
      </c>
      <c r="C14" s="32" t="s">
        <v>12</v>
      </c>
      <c r="D14" s="32" t="s">
        <v>83</v>
      </c>
      <c r="E14" s="32" t="s">
        <v>84</v>
      </c>
      <c r="F14" s="32" t="s">
        <v>91</v>
      </c>
      <c r="G14" s="32" t="s">
        <v>482</v>
      </c>
      <c r="H14" s="32" t="s">
        <v>483</v>
      </c>
      <c r="I14" s="33" t="s">
        <v>87</v>
      </c>
      <c r="J14" s="34">
        <v>23.907399999999999</v>
      </c>
      <c r="K14" s="34">
        <v>37.727600000000002</v>
      </c>
      <c r="L14" s="34">
        <v>491690.38555000001</v>
      </c>
      <c r="M14" s="34">
        <v>4175308.3462200002</v>
      </c>
      <c r="N14" s="35">
        <v>45806</v>
      </c>
      <c r="O14" s="36">
        <v>45833</v>
      </c>
      <c r="P14" s="36">
        <v>45861</v>
      </c>
      <c r="Q14" s="36">
        <v>45889</v>
      </c>
      <c r="R14" s="36">
        <v>45916</v>
      </c>
      <c r="S14" s="36">
        <v>45936</v>
      </c>
      <c r="T14" s="37">
        <f t="shared" si="1"/>
        <v>27</v>
      </c>
      <c r="U14" s="38">
        <f t="shared" si="2"/>
        <v>28</v>
      </c>
      <c r="V14" s="38">
        <f t="shared" si="3"/>
        <v>28</v>
      </c>
      <c r="W14" s="38">
        <f t="shared" si="4"/>
        <v>27</v>
      </c>
      <c r="X14" s="38">
        <f t="shared" si="5"/>
        <v>20</v>
      </c>
      <c r="Y14" s="112" t="s">
        <v>883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</row>
    <row r="15" spans="1:197" ht="18" customHeight="1" x14ac:dyDescent="0.25">
      <c r="A15" s="31" t="s">
        <v>382</v>
      </c>
      <c r="B15" s="32" t="s">
        <v>11</v>
      </c>
      <c r="C15" s="32" t="s">
        <v>12</v>
      </c>
      <c r="D15" s="32" t="s">
        <v>83</v>
      </c>
      <c r="E15" s="32" t="s">
        <v>84</v>
      </c>
      <c r="F15" s="32" t="s">
        <v>86</v>
      </c>
      <c r="G15" s="32" t="s">
        <v>484</v>
      </c>
      <c r="H15" s="32" t="s">
        <v>485</v>
      </c>
      <c r="I15" s="33" t="s">
        <v>87</v>
      </c>
      <c r="J15" s="34">
        <v>23.916899999999998</v>
      </c>
      <c r="K15" s="34">
        <v>37.718400000000003</v>
      </c>
      <c r="L15" s="34">
        <v>492526.63443999999</v>
      </c>
      <c r="M15" s="34">
        <v>4174286.8446900002</v>
      </c>
      <c r="N15" s="35">
        <v>45806</v>
      </c>
      <c r="O15" s="36">
        <v>45833</v>
      </c>
      <c r="P15" s="36">
        <v>45861</v>
      </c>
      <c r="Q15" s="36">
        <v>45889</v>
      </c>
      <c r="R15" s="36">
        <v>45916</v>
      </c>
      <c r="S15" s="36">
        <v>45936</v>
      </c>
      <c r="T15" s="37">
        <f t="shared" si="1"/>
        <v>27</v>
      </c>
      <c r="U15" s="38">
        <f t="shared" si="2"/>
        <v>28</v>
      </c>
      <c r="V15" s="38">
        <f t="shared" si="3"/>
        <v>28</v>
      </c>
      <c r="W15" s="38">
        <f t="shared" si="4"/>
        <v>27</v>
      </c>
      <c r="X15" s="38">
        <f t="shared" si="5"/>
        <v>20</v>
      </c>
      <c r="Y15" s="112" t="s">
        <v>883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</row>
    <row r="16" spans="1:197" ht="18" customHeight="1" x14ac:dyDescent="0.25">
      <c r="A16" s="31" t="s">
        <v>383</v>
      </c>
      <c r="B16" s="32" t="s">
        <v>11</v>
      </c>
      <c r="C16" s="32" t="s">
        <v>12</v>
      </c>
      <c r="D16" s="32" t="s">
        <v>83</v>
      </c>
      <c r="E16" s="32" t="s">
        <v>84</v>
      </c>
      <c r="F16" s="32" t="s">
        <v>85</v>
      </c>
      <c r="G16" s="32" t="s">
        <v>486</v>
      </c>
      <c r="H16" s="32" t="s">
        <v>487</v>
      </c>
      <c r="I16" s="33" t="s">
        <v>19</v>
      </c>
      <c r="J16" s="34">
        <v>23.922160000000002</v>
      </c>
      <c r="K16" s="34">
        <v>37.718139999999998</v>
      </c>
      <c r="L16" s="34">
        <v>492990.40435999999</v>
      </c>
      <c r="M16" s="34">
        <v>4174257.2175199999</v>
      </c>
      <c r="N16" s="35">
        <v>45806</v>
      </c>
      <c r="O16" s="36">
        <v>45833</v>
      </c>
      <c r="P16" s="36">
        <v>45861</v>
      </c>
      <c r="Q16" s="36">
        <v>45889</v>
      </c>
      <c r="R16" s="36">
        <v>45916</v>
      </c>
      <c r="S16" s="36">
        <v>45936</v>
      </c>
      <c r="T16" s="37">
        <f t="shared" si="1"/>
        <v>27</v>
      </c>
      <c r="U16" s="38">
        <f t="shared" si="2"/>
        <v>28</v>
      </c>
      <c r="V16" s="38">
        <f t="shared" si="3"/>
        <v>28</v>
      </c>
      <c r="W16" s="38">
        <f t="shared" si="4"/>
        <v>27</v>
      </c>
      <c r="X16" s="38">
        <f t="shared" si="5"/>
        <v>20</v>
      </c>
      <c r="Y16" s="112" t="s">
        <v>883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</row>
    <row r="17" spans="1:197" ht="18" customHeight="1" x14ac:dyDescent="0.25">
      <c r="A17" s="31" t="s">
        <v>384</v>
      </c>
      <c r="B17" s="32" t="s">
        <v>11</v>
      </c>
      <c r="C17" s="32" t="s">
        <v>12</v>
      </c>
      <c r="D17" s="32" t="s">
        <v>83</v>
      </c>
      <c r="E17" s="32" t="s">
        <v>84</v>
      </c>
      <c r="F17" s="32" t="s">
        <v>88</v>
      </c>
      <c r="G17" s="32" t="s">
        <v>488</v>
      </c>
      <c r="H17" s="32" t="s">
        <v>489</v>
      </c>
      <c r="I17" s="33" t="s">
        <v>19</v>
      </c>
      <c r="J17" s="34">
        <v>23.9404</v>
      </c>
      <c r="K17" s="34">
        <v>37.725000000000001</v>
      </c>
      <c r="L17" s="34">
        <v>494598.21250999998</v>
      </c>
      <c r="M17" s="34">
        <v>4175017.5195300002</v>
      </c>
      <c r="N17" s="35">
        <v>45806</v>
      </c>
      <c r="O17" s="36">
        <v>45833</v>
      </c>
      <c r="P17" s="36">
        <v>45861</v>
      </c>
      <c r="Q17" s="36">
        <v>45889</v>
      </c>
      <c r="R17" s="36">
        <v>45916</v>
      </c>
      <c r="S17" s="36">
        <v>45936</v>
      </c>
      <c r="T17" s="37">
        <f t="shared" si="1"/>
        <v>27</v>
      </c>
      <c r="U17" s="38">
        <f t="shared" si="2"/>
        <v>28</v>
      </c>
      <c r="V17" s="38">
        <f t="shared" si="3"/>
        <v>28</v>
      </c>
      <c r="W17" s="38">
        <f t="shared" si="4"/>
        <v>27</v>
      </c>
      <c r="X17" s="38">
        <f t="shared" si="5"/>
        <v>20</v>
      </c>
      <c r="Y17" s="112" t="s">
        <v>883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</row>
    <row r="18" spans="1:197" ht="18" customHeight="1" x14ac:dyDescent="0.25">
      <c r="A18" s="31" t="s">
        <v>385</v>
      </c>
      <c r="B18" s="32" t="s">
        <v>11</v>
      </c>
      <c r="C18" s="32" t="s">
        <v>12</v>
      </c>
      <c r="D18" s="32" t="s">
        <v>83</v>
      </c>
      <c r="E18" s="32" t="s">
        <v>104</v>
      </c>
      <c r="F18" s="32" t="s">
        <v>887</v>
      </c>
      <c r="G18" s="32" t="s">
        <v>490</v>
      </c>
      <c r="H18" s="32" t="s">
        <v>491</v>
      </c>
      <c r="I18" s="33" t="s">
        <v>105</v>
      </c>
      <c r="J18" s="34">
        <v>23.945499999999999</v>
      </c>
      <c r="K18" s="34">
        <v>37.716700000000003</v>
      </c>
      <c r="L18" s="34">
        <v>495047.11212000001</v>
      </c>
      <c r="M18" s="34">
        <v>4174096.3827300002</v>
      </c>
      <c r="N18" s="35">
        <v>45806</v>
      </c>
      <c r="O18" s="36">
        <v>45833</v>
      </c>
      <c r="P18" s="36">
        <v>45861</v>
      </c>
      <c r="Q18" s="36">
        <v>45889</v>
      </c>
      <c r="R18" s="36">
        <v>45916</v>
      </c>
      <c r="S18" s="36">
        <v>45936</v>
      </c>
      <c r="T18" s="37">
        <f t="shared" si="1"/>
        <v>27</v>
      </c>
      <c r="U18" s="38">
        <f t="shared" si="2"/>
        <v>28</v>
      </c>
      <c r="V18" s="38">
        <f t="shared" si="3"/>
        <v>28</v>
      </c>
      <c r="W18" s="38">
        <f t="shared" si="4"/>
        <v>27</v>
      </c>
      <c r="X18" s="38">
        <f t="shared" si="5"/>
        <v>20</v>
      </c>
      <c r="Y18" s="112" t="s">
        <v>883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</row>
    <row r="19" spans="1:197" ht="18" customHeight="1" x14ac:dyDescent="0.25">
      <c r="A19" s="31" t="s">
        <v>386</v>
      </c>
      <c r="B19" s="32" t="s">
        <v>11</v>
      </c>
      <c r="C19" s="32" t="s">
        <v>12</v>
      </c>
      <c r="D19" s="32" t="s">
        <v>83</v>
      </c>
      <c r="E19" s="32" t="s">
        <v>104</v>
      </c>
      <c r="F19" s="32" t="s">
        <v>107</v>
      </c>
      <c r="G19" s="32" t="s">
        <v>492</v>
      </c>
      <c r="H19" s="32" t="s">
        <v>493</v>
      </c>
      <c r="I19" s="33" t="s">
        <v>105</v>
      </c>
      <c r="J19" s="34">
        <v>23.945699999999999</v>
      </c>
      <c r="K19" s="34">
        <v>37.715200000000003</v>
      </c>
      <c r="L19" s="34">
        <v>495064.64253000001</v>
      </c>
      <c r="M19" s="34">
        <v>4173929.9516099999</v>
      </c>
      <c r="N19" s="35">
        <v>45806</v>
      </c>
      <c r="O19" s="36">
        <v>45833</v>
      </c>
      <c r="P19" s="36">
        <v>45861</v>
      </c>
      <c r="Q19" s="36">
        <v>45889</v>
      </c>
      <c r="R19" s="36">
        <v>45916</v>
      </c>
      <c r="S19" s="36">
        <v>45936</v>
      </c>
      <c r="T19" s="37">
        <f t="shared" si="1"/>
        <v>27</v>
      </c>
      <c r="U19" s="38">
        <f t="shared" si="2"/>
        <v>28</v>
      </c>
      <c r="V19" s="38">
        <f t="shared" si="3"/>
        <v>28</v>
      </c>
      <c r="W19" s="38">
        <f t="shared" si="4"/>
        <v>27</v>
      </c>
      <c r="X19" s="38">
        <f t="shared" si="5"/>
        <v>20</v>
      </c>
      <c r="Y19" s="112" t="s">
        <v>883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</row>
    <row r="20" spans="1:197" ht="18" customHeight="1" x14ac:dyDescent="0.25">
      <c r="A20" s="31" t="s">
        <v>387</v>
      </c>
      <c r="B20" s="32" t="s">
        <v>11</v>
      </c>
      <c r="C20" s="32" t="s">
        <v>12</v>
      </c>
      <c r="D20" s="32" t="s">
        <v>83</v>
      </c>
      <c r="E20" s="32" t="s">
        <v>104</v>
      </c>
      <c r="F20" s="32" t="s">
        <v>106</v>
      </c>
      <c r="G20" s="32" t="s">
        <v>494</v>
      </c>
      <c r="H20" s="32" t="s">
        <v>495</v>
      </c>
      <c r="I20" s="33" t="s">
        <v>19</v>
      </c>
      <c r="J20" s="34">
        <v>23.939299999999999</v>
      </c>
      <c r="K20" s="34">
        <v>37.703400000000002</v>
      </c>
      <c r="L20" s="34">
        <v>494499.72248</v>
      </c>
      <c r="M20" s="34">
        <v>4172621.1217200002</v>
      </c>
      <c r="N20" s="35">
        <v>45806</v>
      </c>
      <c r="O20" s="36">
        <v>45833</v>
      </c>
      <c r="P20" s="36">
        <v>45861</v>
      </c>
      <c r="Q20" s="36">
        <v>45889</v>
      </c>
      <c r="R20" s="36">
        <v>45916</v>
      </c>
      <c r="S20" s="36">
        <v>45936</v>
      </c>
      <c r="T20" s="37">
        <f t="shared" si="1"/>
        <v>27</v>
      </c>
      <c r="U20" s="38">
        <f t="shared" si="2"/>
        <v>28</v>
      </c>
      <c r="V20" s="38">
        <f t="shared" si="3"/>
        <v>28</v>
      </c>
      <c r="W20" s="38">
        <f t="shared" si="4"/>
        <v>27</v>
      </c>
      <c r="X20" s="38">
        <f t="shared" si="5"/>
        <v>20</v>
      </c>
      <c r="Y20" s="112" t="s">
        <v>883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</row>
    <row r="21" spans="1:197" ht="18" customHeight="1" x14ac:dyDescent="0.25">
      <c r="A21" s="31" t="s">
        <v>388</v>
      </c>
      <c r="B21" s="32" t="s">
        <v>11</v>
      </c>
      <c r="C21" s="32" t="s">
        <v>12</v>
      </c>
      <c r="D21" s="32" t="s">
        <v>83</v>
      </c>
      <c r="E21" s="32" t="s">
        <v>104</v>
      </c>
      <c r="F21" s="32" t="s">
        <v>812</v>
      </c>
      <c r="G21" s="32" t="s">
        <v>818</v>
      </c>
      <c r="H21" s="32" t="s">
        <v>817</v>
      </c>
      <c r="I21" s="33"/>
      <c r="J21" s="34">
        <v>23.941208</v>
      </c>
      <c r="K21" s="34">
        <v>37.681524000000003</v>
      </c>
      <c r="L21" s="34">
        <v>494667.14</v>
      </c>
      <c r="M21" s="34">
        <v>4170194.31</v>
      </c>
      <c r="N21" s="35">
        <v>45806</v>
      </c>
      <c r="O21" s="36">
        <v>45833</v>
      </c>
      <c r="P21" s="36">
        <v>45861</v>
      </c>
      <c r="Q21" s="36">
        <v>45889</v>
      </c>
      <c r="R21" s="36">
        <v>45916</v>
      </c>
      <c r="S21" s="36">
        <v>45936</v>
      </c>
      <c r="T21" s="37">
        <f t="shared" si="1"/>
        <v>27</v>
      </c>
      <c r="U21" s="38">
        <f t="shared" si="2"/>
        <v>28</v>
      </c>
      <c r="V21" s="38">
        <f t="shared" si="3"/>
        <v>28</v>
      </c>
      <c r="W21" s="38">
        <f t="shared" si="4"/>
        <v>27</v>
      </c>
      <c r="X21" s="38">
        <f t="shared" si="5"/>
        <v>20</v>
      </c>
      <c r="Y21" s="112" t="s">
        <v>883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</row>
    <row r="22" spans="1:197" ht="18" customHeight="1" x14ac:dyDescent="0.25">
      <c r="A22" s="31" t="s">
        <v>389</v>
      </c>
      <c r="B22" s="32" t="s">
        <v>11</v>
      </c>
      <c r="C22" s="32" t="s">
        <v>12</v>
      </c>
      <c r="D22" s="32" t="s">
        <v>83</v>
      </c>
      <c r="E22" s="32" t="s">
        <v>104</v>
      </c>
      <c r="F22" s="32" t="s">
        <v>813</v>
      </c>
      <c r="G22" s="32" t="s">
        <v>819</v>
      </c>
      <c r="H22" s="32" t="s">
        <v>820</v>
      </c>
      <c r="I22" s="33"/>
      <c r="J22" s="34">
        <v>23.94163</v>
      </c>
      <c r="K22" s="34">
        <v>37.680370000000003</v>
      </c>
      <c r="L22" s="34">
        <v>494704.27</v>
      </c>
      <c r="M22" s="34">
        <v>4170066.26</v>
      </c>
      <c r="N22" s="35">
        <v>45806</v>
      </c>
      <c r="O22" s="36">
        <v>45833</v>
      </c>
      <c r="P22" s="36">
        <v>45861</v>
      </c>
      <c r="Q22" s="36">
        <v>45889</v>
      </c>
      <c r="R22" s="36">
        <v>45916</v>
      </c>
      <c r="S22" s="36">
        <v>45936</v>
      </c>
      <c r="T22" s="37">
        <f t="shared" si="1"/>
        <v>27</v>
      </c>
      <c r="U22" s="38">
        <f t="shared" si="2"/>
        <v>28</v>
      </c>
      <c r="V22" s="38">
        <f t="shared" si="3"/>
        <v>28</v>
      </c>
      <c r="W22" s="38">
        <f t="shared" si="4"/>
        <v>27</v>
      </c>
      <c r="X22" s="38">
        <f t="shared" si="5"/>
        <v>20</v>
      </c>
      <c r="Y22" s="112" t="s">
        <v>883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</row>
    <row r="23" spans="1:197" s="2" customFormat="1" ht="18" customHeight="1" x14ac:dyDescent="0.25">
      <c r="A23" s="31" t="s">
        <v>390</v>
      </c>
      <c r="B23" s="32" t="s">
        <v>11</v>
      </c>
      <c r="C23" s="32" t="s">
        <v>12</v>
      </c>
      <c r="D23" s="32" t="s">
        <v>34</v>
      </c>
      <c r="E23" s="32" t="s">
        <v>35</v>
      </c>
      <c r="F23" s="32" t="s">
        <v>837</v>
      </c>
      <c r="G23" s="32" t="s">
        <v>881</v>
      </c>
      <c r="H23" s="32" t="s">
        <v>859</v>
      </c>
      <c r="I23" s="33" t="s">
        <v>19</v>
      </c>
      <c r="J23" s="34">
        <v>23.971800000000002</v>
      </c>
      <c r="K23" s="34">
        <v>37.666400000000003</v>
      </c>
      <c r="L23" s="34">
        <v>497371</v>
      </c>
      <c r="M23" s="34">
        <v>4168524</v>
      </c>
      <c r="N23" s="35">
        <v>45806</v>
      </c>
      <c r="O23" s="36">
        <v>45833</v>
      </c>
      <c r="P23" s="36">
        <v>45861</v>
      </c>
      <c r="Q23" s="36">
        <v>45889</v>
      </c>
      <c r="R23" s="36">
        <v>45916</v>
      </c>
      <c r="S23" s="36">
        <v>45936</v>
      </c>
      <c r="T23" s="37">
        <f t="shared" ref="T23" si="6">O23-N23</f>
        <v>27</v>
      </c>
      <c r="U23" s="38">
        <f t="shared" ref="U23" si="7">P23-O23</f>
        <v>28</v>
      </c>
      <c r="V23" s="38">
        <f t="shared" ref="V23" si="8">Q23-P23</f>
        <v>28</v>
      </c>
      <c r="W23" s="38">
        <f t="shared" ref="W23" si="9">R23-Q23</f>
        <v>27</v>
      </c>
      <c r="X23" s="38">
        <f t="shared" ref="X23" si="10">S23-R23</f>
        <v>20</v>
      </c>
      <c r="Y23" s="112" t="s">
        <v>883</v>
      </c>
    </row>
    <row r="24" spans="1:197" s="2" customFormat="1" ht="18" customHeight="1" x14ac:dyDescent="0.25">
      <c r="A24" s="31" t="s">
        <v>391</v>
      </c>
      <c r="B24" s="32" t="s">
        <v>11</v>
      </c>
      <c r="C24" s="32" t="s">
        <v>12</v>
      </c>
      <c r="D24" s="32" t="s">
        <v>34</v>
      </c>
      <c r="E24" s="32" t="s">
        <v>42</v>
      </c>
      <c r="F24" s="32" t="s">
        <v>44</v>
      </c>
      <c r="G24" s="32" t="s">
        <v>496</v>
      </c>
      <c r="H24" s="32" t="s">
        <v>497</v>
      </c>
      <c r="I24" s="33" t="s">
        <v>19</v>
      </c>
      <c r="J24" s="34">
        <v>23.990100000000002</v>
      </c>
      <c r="K24" s="34">
        <v>37.662799999999997</v>
      </c>
      <c r="L24" s="34">
        <v>498977.27600000001</v>
      </c>
      <c r="M24" s="34">
        <v>4168115.00171</v>
      </c>
      <c r="N24" s="35">
        <v>45806</v>
      </c>
      <c r="O24" s="36">
        <v>45833</v>
      </c>
      <c r="P24" s="36">
        <v>45861</v>
      </c>
      <c r="Q24" s="36">
        <v>45889</v>
      </c>
      <c r="R24" s="36">
        <v>45916</v>
      </c>
      <c r="S24" s="36">
        <v>45936</v>
      </c>
      <c r="T24" s="37">
        <f t="shared" si="1"/>
        <v>27</v>
      </c>
      <c r="U24" s="38">
        <f t="shared" si="2"/>
        <v>28</v>
      </c>
      <c r="V24" s="38">
        <f t="shared" si="3"/>
        <v>28</v>
      </c>
      <c r="W24" s="38">
        <f t="shared" si="4"/>
        <v>27</v>
      </c>
      <c r="X24" s="38">
        <f t="shared" si="5"/>
        <v>20</v>
      </c>
      <c r="Y24" s="112" t="s">
        <v>883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</row>
    <row r="25" spans="1:197" s="2" customFormat="1" ht="18" customHeight="1" x14ac:dyDescent="0.25">
      <c r="A25" s="31" t="s">
        <v>392</v>
      </c>
      <c r="B25" s="32" t="s">
        <v>11</v>
      </c>
      <c r="C25" s="32" t="s">
        <v>12</v>
      </c>
      <c r="D25" s="32" t="s">
        <v>34</v>
      </c>
      <c r="E25" s="32" t="s">
        <v>42</v>
      </c>
      <c r="F25" s="32" t="s">
        <v>43</v>
      </c>
      <c r="G25" s="32" t="s">
        <v>498</v>
      </c>
      <c r="H25" s="32" t="s">
        <v>499</v>
      </c>
      <c r="I25" s="33" t="s">
        <v>19</v>
      </c>
      <c r="J25" s="34">
        <v>23.997199999999999</v>
      </c>
      <c r="K25" s="34">
        <v>37.6616</v>
      </c>
      <c r="L25" s="34">
        <v>499603.47947000002</v>
      </c>
      <c r="M25" s="34">
        <v>4167981.8238300001</v>
      </c>
      <c r="N25" s="35">
        <v>45806</v>
      </c>
      <c r="O25" s="36">
        <v>45833</v>
      </c>
      <c r="P25" s="36">
        <v>45861</v>
      </c>
      <c r="Q25" s="36">
        <v>45889</v>
      </c>
      <c r="R25" s="36">
        <v>45916</v>
      </c>
      <c r="S25" s="36">
        <v>45936</v>
      </c>
      <c r="T25" s="37">
        <f t="shared" si="1"/>
        <v>27</v>
      </c>
      <c r="U25" s="38">
        <f t="shared" si="2"/>
        <v>28</v>
      </c>
      <c r="V25" s="38">
        <f t="shared" si="3"/>
        <v>28</v>
      </c>
      <c r="W25" s="38">
        <f t="shared" si="4"/>
        <v>27</v>
      </c>
      <c r="X25" s="38">
        <f t="shared" si="5"/>
        <v>20</v>
      </c>
      <c r="Y25" s="112" t="s">
        <v>883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</row>
    <row r="26" spans="1:197" s="2" customFormat="1" ht="18" customHeight="1" x14ac:dyDescent="0.25">
      <c r="A26" s="31" t="s">
        <v>393</v>
      </c>
      <c r="B26" s="32" t="s">
        <v>11</v>
      </c>
      <c r="C26" s="32" t="s">
        <v>12</v>
      </c>
      <c r="D26" s="32" t="s">
        <v>34</v>
      </c>
      <c r="E26" s="32" t="s">
        <v>42</v>
      </c>
      <c r="F26" s="32" t="s">
        <v>49</v>
      </c>
      <c r="G26" s="32" t="s">
        <v>500</v>
      </c>
      <c r="H26" s="32" t="s">
        <v>501</v>
      </c>
      <c r="I26" s="33" t="s">
        <v>19</v>
      </c>
      <c r="J26" s="34">
        <v>24.024699999999999</v>
      </c>
      <c r="K26" s="34">
        <v>37.654000000000003</v>
      </c>
      <c r="L26" s="34">
        <v>502029.19199000002</v>
      </c>
      <c r="M26" s="34">
        <v>4167138.91634</v>
      </c>
      <c r="N26" s="35">
        <v>45806</v>
      </c>
      <c r="O26" s="36">
        <v>45833</v>
      </c>
      <c r="P26" s="36">
        <v>45861</v>
      </c>
      <c r="Q26" s="36">
        <v>45889</v>
      </c>
      <c r="R26" s="36">
        <v>45916</v>
      </c>
      <c r="S26" s="36">
        <v>45936</v>
      </c>
      <c r="T26" s="37">
        <f t="shared" si="1"/>
        <v>27</v>
      </c>
      <c r="U26" s="38">
        <f t="shared" si="2"/>
        <v>28</v>
      </c>
      <c r="V26" s="38">
        <f t="shared" si="3"/>
        <v>28</v>
      </c>
      <c r="W26" s="38">
        <f t="shared" si="4"/>
        <v>27</v>
      </c>
      <c r="X26" s="38">
        <f t="shared" si="5"/>
        <v>20</v>
      </c>
      <c r="Y26" s="112" t="s">
        <v>883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</row>
    <row r="27" spans="1:197" s="2" customFormat="1" ht="18" customHeight="1" x14ac:dyDescent="0.25">
      <c r="A27" s="31" t="s">
        <v>394</v>
      </c>
      <c r="B27" s="32" t="s">
        <v>11</v>
      </c>
      <c r="C27" s="32" t="s">
        <v>12</v>
      </c>
      <c r="D27" s="32" t="s">
        <v>34</v>
      </c>
      <c r="E27" s="32" t="s">
        <v>42</v>
      </c>
      <c r="F27" s="32" t="s">
        <v>45</v>
      </c>
      <c r="G27" s="32" t="s">
        <v>502</v>
      </c>
      <c r="H27" s="32" t="s">
        <v>503</v>
      </c>
      <c r="I27" s="33" t="s">
        <v>46</v>
      </c>
      <c r="J27" s="34">
        <v>24.052700000000002</v>
      </c>
      <c r="K27" s="34">
        <v>37.678400000000003</v>
      </c>
      <c r="L27" s="34">
        <v>504497.51270000002</v>
      </c>
      <c r="M27" s="34">
        <v>4169847.0254000002</v>
      </c>
      <c r="N27" s="35">
        <v>45806</v>
      </c>
      <c r="O27" s="36">
        <v>45833</v>
      </c>
      <c r="P27" s="36">
        <v>45861</v>
      </c>
      <c r="Q27" s="36">
        <v>45889</v>
      </c>
      <c r="R27" s="36">
        <v>45916</v>
      </c>
      <c r="S27" s="36">
        <v>45936</v>
      </c>
      <c r="T27" s="37">
        <f t="shared" si="1"/>
        <v>27</v>
      </c>
      <c r="U27" s="38">
        <f t="shared" si="2"/>
        <v>28</v>
      </c>
      <c r="V27" s="38">
        <f t="shared" si="3"/>
        <v>28</v>
      </c>
      <c r="W27" s="38">
        <f t="shared" si="4"/>
        <v>27</v>
      </c>
      <c r="X27" s="38">
        <f t="shared" si="5"/>
        <v>20</v>
      </c>
      <c r="Y27" s="112" t="s">
        <v>883</v>
      </c>
    </row>
    <row r="28" spans="1:197" s="2" customFormat="1" ht="18" customHeight="1" x14ac:dyDescent="0.25">
      <c r="A28" s="31" t="s">
        <v>395</v>
      </c>
      <c r="B28" s="32" t="s">
        <v>11</v>
      </c>
      <c r="C28" s="32" t="s">
        <v>12</v>
      </c>
      <c r="D28" s="32" t="s">
        <v>34</v>
      </c>
      <c r="E28" s="32" t="s">
        <v>42</v>
      </c>
      <c r="F28" s="32" t="s">
        <v>47</v>
      </c>
      <c r="G28" s="32" t="s">
        <v>504</v>
      </c>
      <c r="H28" s="32" t="s">
        <v>505</v>
      </c>
      <c r="I28" s="33" t="s">
        <v>48</v>
      </c>
      <c r="J28" s="34">
        <v>24.063400000000001</v>
      </c>
      <c r="K28" s="34">
        <v>37.6798</v>
      </c>
      <c r="L28" s="34">
        <v>505440.93134000001</v>
      </c>
      <c r="M28" s="34">
        <v>4170002.9348499998</v>
      </c>
      <c r="N28" s="35">
        <v>45806</v>
      </c>
      <c r="O28" s="36">
        <v>45833</v>
      </c>
      <c r="P28" s="36">
        <v>45861</v>
      </c>
      <c r="Q28" s="36">
        <v>45889</v>
      </c>
      <c r="R28" s="36">
        <v>45916</v>
      </c>
      <c r="S28" s="36">
        <v>45936</v>
      </c>
      <c r="T28" s="37">
        <f t="shared" si="1"/>
        <v>27</v>
      </c>
      <c r="U28" s="38">
        <f t="shared" si="2"/>
        <v>28</v>
      </c>
      <c r="V28" s="38">
        <f t="shared" si="3"/>
        <v>28</v>
      </c>
      <c r="W28" s="38">
        <f t="shared" si="4"/>
        <v>27</v>
      </c>
      <c r="X28" s="38">
        <f t="shared" si="5"/>
        <v>20</v>
      </c>
      <c r="Y28" s="112" t="s">
        <v>883</v>
      </c>
    </row>
    <row r="29" spans="1:197" s="2" customFormat="1" ht="18" customHeight="1" x14ac:dyDescent="0.25">
      <c r="A29" s="31" t="s">
        <v>396</v>
      </c>
      <c r="B29" s="32" t="s">
        <v>11</v>
      </c>
      <c r="C29" s="32" t="s">
        <v>12</v>
      </c>
      <c r="D29" s="32" t="s">
        <v>34</v>
      </c>
      <c r="E29" s="32" t="s">
        <v>35</v>
      </c>
      <c r="F29" s="32" t="s">
        <v>838</v>
      </c>
      <c r="G29" s="32" t="s">
        <v>879</v>
      </c>
      <c r="H29" s="32" t="s">
        <v>860</v>
      </c>
      <c r="I29" s="33" t="s">
        <v>19</v>
      </c>
      <c r="J29" s="34">
        <v>24.075099999999999</v>
      </c>
      <c r="K29" s="34">
        <v>37.7592</v>
      </c>
      <c r="L29" s="34">
        <v>506474</v>
      </c>
      <c r="M29" s="34">
        <v>4178816</v>
      </c>
      <c r="N29" s="35">
        <v>45806</v>
      </c>
      <c r="O29" s="36">
        <v>45833</v>
      </c>
      <c r="P29" s="36">
        <v>45861</v>
      </c>
      <c r="Q29" s="36">
        <v>45889</v>
      </c>
      <c r="R29" s="36">
        <v>45916</v>
      </c>
      <c r="S29" s="36">
        <v>45936</v>
      </c>
      <c r="T29" s="37">
        <f t="shared" ref="T29:T30" si="11">O29-N29</f>
        <v>27</v>
      </c>
      <c r="U29" s="38">
        <f t="shared" ref="U29:U30" si="12">P29-O29</f>
        <v>28</v>
      </c>
      <c r="V29" s="38">
        <f t="shared" ref="V29:V30" si="13">Q29-P29</f>
        <v>28</v>
      </c>
      <c r="W29" s="38">
        <f t="shared" ref="W29:W30" si="14">R29-Q29</f>
        <v>27</v>
      </c>
      <c r="X29" s="38">
        <f t="shared" ref="X29:X30" si="15">S29-R29</f>
        <v>20</v>
      </c>
      <c r="Y29" s="112" t="s">
        <v>883</v>
      </c>
    </row>
    <row r="30" spans="1:197" s="2" customFormat="1" ht="18" customHeight="1" x14ac:dyDescent="0.25">
      <c r="A30" s="31" t="s">
        <v>397</v>
      </c>
      <c r="B30" s="32" t="s">
        <v>11</v>
      </c>
      <c r="C30" s="32" t="s">
        <v>12</v>
      </c>
      <c r="D30" s="32" t="s">
        <v>34</v>
      </c>
      <c r="E30" s="32" t="s">
        <v>35</v>
      </c>
      <c r="F30" s="32" t="s">
        <v>839</v>
      </c>
      <c r="G30" s="32" t="s">
        <v>880</v>
      </c>
      <c r="H30" s="32" t="s">
        <v>861</v>
      </c>
      <c r="I30" s="33" t="s">
        <v>19</v>
      </c>
      <c r="J30" s="34">
        <v>24.0823</v>
      </c>
      <c r="K30" s="34">
        <v>37.777999999999999</v>
      </c>
      <c r="L30" s="34">
        <v>507103</v>
      </c>
      <c r="M30" s="34">
        <v>4180910</v>
      </c>
      <c r="N30" s="35">
        <v>45806</v>
      </c>
      <c r="O30" s="36">
        <v>45833</v>
      </c>
      <c r="P30" s="36">
        <v>45861</v>
      </c>
      <c r="Q30" s="36">
        <v>45889</v>
      </c>
      <c r="R30" s="36">
        <v>45916</v>
      </c>
      <c r="S30" s="36">
        <v>45936</v>
      </c>
      <c r="T30" s="37">
        <f t="shared" si="11"/>
        <v>27</v>
      </c>
      <c r="U30" s="38">
        <f t="shared" si="12"/>
        <v>28</v>
      </c>
      <c r="V30" s="38">
        <f t="shared" si="13"/>
        <v>28</v>
      </c>
      <c r="W30" s="38">
        <f t="shared" si="14"/>
        <v>27</v>
      </c>
      <c r="X30" s="38">
        <f t="shared" si="15"/>
        <v>20</v>
      </c>
      <c r="Y30" s="112" t="s">
        <v>883</v>
      </c>
    </row>
    <row r="31" spans="1:197" s="2" customFormat="1" ht="18" customHeight="1" x14ac:dyDescent="0.25">
      <c r="A31" s="31" t="s">
        <v>398</v>
      </c>
      <c r="B31" s="32" t="s">
        <v>11</v>
      </c>
      <c r="C31" s="32" t="s">
        <v>12</v>
      </c>
      <c r="D31" s="32" t="s">
        <v>34</v>
      </c>
      <c r="E31" s="32" t="s">
        <v>35</v>
      </c>
      <c r="F31" s="32" t="s">
        <v>41</v>
      </c>
      <c r="G31" s="32" t="s">
        <v>506</v>
      </c>
      <c r="H31" s="32" t="s">
        <v>507</v>
      </c>
      <c r="I31" s="33" t="s">
        <v>19</v>
      </c>
      <c r="J31" s="34">
        <v>24.080300000000001</v>
      </c>
      <c r="K31" s="34">
        <v>37.7896</v>
      </c>
      <c r="L31" s="34">
        <v>506920.69349999999</v>
      </c>
      <c r="M31" s="34">
        <v>4182186.12641</v>
      </c>
      <c r="N31" s="35">
        <v>45806</v>
      </c>
      <c r="O31" s="36">
        <v>45833</v>
      </c>
      <c r="P31" s="36">
        <v>45861</v>
      </c>
      <c r="Q31" s="36">
        <v>45889</v>
      </c>
      <c r="R31" s="36">
        <v>45916</v>
      </c>
      <c r="S31" s="36">
        <v>45936</v>
      </c>
      <c r="T31" s="37">
        <f t="shared" si="1"/>
        <v>27</v>
      </c>
      <c r="U31" s="38">
        <f t="shared" si="2"/>
        <v>28</v>
      </c>
      <c r="V31" s="38">
        <f t="shared" si="3"/>
        <v>28</v>
      </c>
      <c r="W31" s="38">
        <f t="shared" si="4"/>
        <v>27</v>
      </c>
      <c r="X31" s="38">
        <f t="shared" si="5"/>
        <v>20</v>
      </c>
      <c r="Y31" s="112" t="s">
        <v>883</v>
      </c>
    </row>
    <row r="32" spans="1:197" s="2" customFormat="1" ht="18" customHeight="1" x14ac:dyDescent="0.25">
      <c r="A32" s="31" t="s">
        <v>399</v>
      </c>
      <c r="B32" s="32" t="s">
        <v>11</v>
      </c>
      <c r="C32" s="32" t="s">
        <v>12</v>
      </c>
      <c r="D32" s="32" t="s">
        <v>34</v>
      </c>
      <c r="E32" s="32" t="s">
        <v>35</v>
      </c>
      <c r="F32" s="32" t="s">
        <v>40</v>
      </c>
      <c r="G32" s="32" t="s">
        <v>508</v>
      </c>
      <c r="H32" s="32" t="s">
        <v>509</v>
      </c>
      <c r="I32" s="33" t="s">
        <v>19</v>
      </c>
      <c r="J32" s="34">
        <v>24.082599999999999</v>
      </c>
      <c r="K32" s="34">
        <v>37.792099999999998</v>
      </c>
      <c r="L32" s="34">
        <v>507122.95893000002</v>
      </c>
      <c r="M32" s="34">
        <v>4182463.67454</v>
      </c>
      <c r="N32" s="35">
        <v>45806</v>
      </c>
      <c r="O32" s="36">
        <v>45833</v>
      </c>
      <c r="P32" s="36">
        <v>45861</v>
      </c>
      <c r="Q32" s="36">
        <v>45889</v>
      </c>
      <c r="R32" s="36">
        <v>45916</v>
      </c>
      <c r="S32" s="36">
        <v>45936</v>
      </c>
      <c r="T32" s="37">
        <f t="shared" si="1"/>
        <v>27</v>
      </c>
      <c r="U32" s="38">
        <f t="shared" si="2"/>
        <v>28</v>
      </c>
      <c r="V32" s="38">
        <f t="shared" si="3"/>
        <v>28</v>
      </c>
      <c r="W32" s="38">
        <f t="shared" si="4"/>
        <v>27</v>
      </c>
      <c r="X32" s="38">
        <f t="shared" si="5"/>
        <v>20</v>
      </c>
      <c r="Y32" s="112" t="s">
        <v>883</v>
      </c>
    </row>
    <row r="33" spans="1:25" s="2" customFormat="1" ht="18" customHeight="1" x14ac:dyDescent="0.25">
      <c r="A33" s="31" t="s">
        <v>400</v>
      </c>
      <c r="B33" s="32" t="s">
        <v>11</v>
      </c>
      <c r="C33" s="32" t="s">
        <v>12</v>
      </c>
      <c r="D33" s="32" t="s">
        <v>34</v>
      </c>
      <c r="E33" s="32" t="s">
        <v>35</v>
      </c>
      <c r="F33" s="32" t="s">
        <v>37</v>
      </c>
      <c r="G33" s="32" t="s">
        <v>510</v>
      </c>
      <c r="H33" s="32" t="s">
        <v>511</v>
      </c>
      <c r="I33" s="33" t="s">
        <v>19</v>
      </c>
      <c r="J33" s="34">
        <v>24.052399999999999</v>
      </c>
      <c r="K33" s="34">
        <v>37.816899999999997</v>
      </c>
      <c r="L33" s="34">
        <v>504462.45600000001</v>
      </c>
      <c r="M33" s="34">
        <v>4185213.2886199998</v>
      </c>
      <c r="N33" s="35">
        <v>45806</v>
      </c>
      <c r="O33" s="36">
        <v>45833</v>
      </c>
      <c r="P33" s="36">
        <v>45861</v>
      </c>
      <c r="Q33" s="36">
        <v>45889</v>
      </c>
      <c r="R33" s="36">
        <v>45916</v>
      </c>
      <c r="S33" s="36">
        <v>45936</v>
      </c>
      <c r="T33" s="37">
        <f t="shared" si="1"/>
        <v>27</v>
      </c>
      <c r="U33" s="38">
        <f t="shared" si="2"/>
        <v>28</v>
      </c>
      <c r="V33" s="38">
        <f t="shared" si="3"/>
        <v>28</v>
      </c>
      <c r="W33" s="38">
        <f t="shared" si="4"/>
        <v>27</v>
      </c>
      <c r="X33" s="38">
        <f t="shared" si="5"/>
        <v>20</v>
      </c>
      <c r="Y33" s="112" t="s">
        <v>883</v>
      </c>
    </row>
    <row r="34" spans="1:25" s="2" customFormat="1" ht="18" customHeight="1" x14ac:dyDescent="0.25">
      <c r="A34" s="31" t="s">
        <v>401</v>
      </c>
      <c r="B34" s="32" t="s">
        <v>11</v>
      </c>
      <c r="C34" s="32" t="s">
        <v>12</v>
      </c>
      <c r="D34" s="32" t="s">
        <v>34</v>
      </c>
      <c r="E34" s="32" t="s">
        <v>35</v>
      </c>
      <c r="F34" s="32" t="s">
        <v>36</v>
      </c>
      <c r="G34" s="32" t="s">
        <v>512</v>
      </c>
      <c r="H34" s="32" t="s">
        <v>513</v>
      </c>
      <c r="I34" s="33" t="s">
        <v>19</v>
      </c>
      <c r="J34" s="34">
        <v>24.0459</v>
      </c>
      <c r="K34" s="34">
        <v>37.822099999999999</v>
      </c>
      <c r="L34" s="34">
        <v>503890.07117000001</v>
      </c>
      <c r="M34" s="34">
        <v>4185789.9236499998</v>
      </c>
      <c r="N34" s="35">
        <v>45806</v>
      </c>
      <c r="O34" s="36">
        <v>45833</v>
      </c>
      <c r="P34" s="36">
        <v>45861</v>
      </c>
      <c r="Q34" s="36">
        <v>45889</v>
      </c>
      <c r="R34" s="36">
        <v>45916</v>
      </c>
      <c r="S34" s="36">
        <v>45936</v>
      </c>
      <c r="T34" s="37">
        <f t="shared" si="1"/>
        <v>27</v>
      </c>
      <c r="U34" s="38">
        <f t="shared" si="2"/>
        <v>28</v>
      </c>
      <c r="V34" s="38">
        <f t="shared" si="3"/>
        <v>28</v>
      </c>
      <c r="W34" s="38">
        <f t="shared" si="4"/>
        <v>27</v>
      </c>
      <c r="X34" s="38">
        <f t="shared" si="5"/>
        <v>20</v>
      </c>
      <c r="Y34" s="112" t="s">
        <v>883</v>
      </c>
    </row>
    <row r="35" spans="1:25" s="2" customFormat="1" ht="18" customHeight="1" x14ac:dyDescent="0.25">
      <c r="A35" s="31" t="s">
        <v>402</v>
      </c>
      <c r="B35" s="32" t="s">
        <v>11</v>
      </c>
      <c r="C35" s="32" t="s">
        <v>12</v>
      </c>
      <c r="D35" s="32" t="s">
        <v>34</v>
      </c>
      <c r="E35" s="32" t="s">
        <v>35</v>
      </c>
      <c r="F35" s="32" t="s">
        <v>38</v>
      </c>
      <c r="G35" s="32" t="s">
        <v>514</v>
      </c>
      <c r="H35" s="32" t="s">
        <v>515</v>
      </c>
      <c r="I35" s="33" t="s">
        <v>39</v>
      </c>
      <c r="J35" s="34">
        <v>24.05</v>
      </c>
      <c r="K35" s="34">
        <v>37.834099999999999</v>
      </c>
      <c r="L35" s="34">
        <v>504250.19731999998</v>
      </c>
      <c r="M35" s="34">
        <v>4187121.5013799998</v>
      </c>
      <c r="N35" s="35">
        <v>45806</v>
      </c>
      <c r="O35" s="36">
        <v>45833</v>
      </c>
      <c r="P35" s="36">
        <v>45861</v>
      </c>
      <c r="Q35" s="36">
        <v>45889</v>
      </c>
      <c r="R35" s="36">
        <v>45916</v>
      </c>
      <c r="S35" s="36">
        <v>45936</v>
      </c>
      <c r="T35" s="37">
        <f t="shared" si="1"/>
        <v>27</v>
      </c>
      <c r="U35" s="38">
        <f t="shared" si="2"/>
        <v>28</v>
      </c>
      <c r="V35" s="38">
        <f t="shared" si="3"/>
        <v>28</v>
      </c>
      <c r="W35" s="38">
        <f t="shared" si="4"/>
        <v>27</v>
      </c>
      <c r="X35" s="38">
        <f t="shared" si="5"/>
        <v>20</v>
      </c>
      <c r="Y35" s="112" t="s">
        <v>883</v>
      </c>
    </row>
    <row r="36" spans="1:25" s="2" customFormat="1" ht="18" customHeight="1" x14ac:dyDescent="0.25">
      <c r="A36" s="31" t="s">
        <v>403</v>
      </c>
      <c r="B36" s="32" t="s">
        <v>11</v>
      </c>
      <c r="C36" s="32" t="s">
        <v>12</v>
      </c>
      <c r="D36" s="32" t="s">
        <v>68</v>
      </c>
      <c r="E36" s="32" t="s">
        <v>69</v>
      </c>
      <c r="F36" s="32" t="s">
        <v>73</v>
      </c>
      <c r="G36" s="32" t="s">
        <v>516</v>
      </c>
      <c r="H36" s="32" t="s">
        <v>517</v>
      </c>
      <c r="I36" s="33" t="s">
        <v>19</v>
      </c>
      <c r="J36" s="34">
        <v>24.039899999999999</v>
      </c>
      <c r="K36" s="34">
        <v>37.866</v>
      </c>
      <c r="L36" s="34">
        <v>503359.93371000001</v>
      </c>
      <c r="M36" s="34">
        <v>4190660.3721400001</v>
      </c>
      <c r="N36" s="35">
        <v>45806</v>
      </c>
      <c r="O36" s="36">
        <v>45833</v>
      </c>
      <c r="P36" s="36">
        <v>45861</v>
      </c>
      <c r="Q36" s="36">
        <v>45889</v>
      </c>
      <c r="R36" s="36">
        <v>45916</v>
      </c>
      <c r="S36" s="36">
        <v>45936</v>
      </c>
      <c r="T36" s="37">
        <f t="shared" ref="T36:T53" si="16">O36-N36</f>
        <v>27</v>
      </c>
      <c r="U36" s="38">
        <f t="shared" ref="U36:U53" si="17">P36-O36</f>
        <v>28</v>
      </c>
      <c r="V36" s="38">
        <f t="shared" ref="V36:V53" si="18">Q36-P36</f>
        <v>28</v>
      </c>
      <c r="W36" s="38">
        <f t="shared" ref="W36:W53" si="19">R36-Q36</f>
        <v>27</v>
      </c>
      <c r="X36" s="38">
        <f t="shared" ref="X36:X53" si="20">S36-R36</f>
        <v>20</v>
      </c>
      <c r="Y36" s="112" t="s">
        <v>883</v>
      </c>
    </row>
    <row r="37" spans="1:25" s="2" customFormat="1" ht="18" customHeight="1" x14ac:dyDescent="0.25">
      <c r="A37" s="31" t="s">
        <v>404</v>
      </c>
      <c r="B37" s="32" t="s">
        <v>11</v>
      </c>
      <c r="C37" s="32" t="s">
        <v>12</v>
      </c>
      <c r="D37" s="32" t="s">
        <v>68</v>
      </c>
      <c r="E37" s="32" t="s">
        <v>69</v>
      </c>
      <c r="F37" s="32" t="s">
        <v>70</v>
      </c>
      <c r="G37" s="32" t="s">
        <v>518</v>
      </c>
      <c r="H37" s="32" t="s">
        <v>519</v>
      </c>
      <c r="I37" s="33" t="s">
        <v>71</v>
      </c>
      <c r="J37" s="34">
        <v>24.019200000000001</v>
      </c>
      <c r="K37" s="34">
        <v>37.873899999999999</v>
      </c>
      <c r="L37" s="34">
        <v>501539.03777</v>
      </c>
      <c r="M37" s="34">
        <v>4191536.3021</v>
      </c>
      <c r="N37" s="35">
        <v>45806</v>
      </c>
      <c r="O37" s="36">
        <v>45833</v>
      </c>
      <c r="P37" s="36">
        <v>45861</v>
      </c>
      <c r="Q37" s="36">
        <v>45889</v>
      </c>
      <c r="R37" s="36">
        <v>45916</v>
      </c>
      <c r="S37" s="36">
        <v>45936</v>
      </c>
      <c r="T37" s="37">
        <f t="shared" si="16"/>
        <v>27</v>
      </c>
      <c r="U37" s="38">
        <f t="shared" si="17"/>
        <v>28</v>
      </c>
      <c r="V37" s="38">
        <f t="shared" si="18"/>
        <v>28</v>
      </c>
      <c r="W37" s="38">
        <f t="shared" si="19"/>
        <v>27</v>
      </c>
      <c r="X37" s="38">
        <f t="shared" si="20"/>
        <v>20</v>
      </c>
      <c r="Y37" s="112" t="s">
        <v>883</v>
      </c>
    </row>
    <row r="38" spans="1:25" s="2" customFormat="1" ht="18" customHeight="1" x14ac:dyDescent="0.25">
      <c r="A38" s="31" t="s">
        <v>405</v>
      </c>
      <c r="B38" s="32" t="s">
        <v>11</v>
      </c>
      <c r="C38" s="32" t="s">
        <v>12</v>
      </c>
      <c r="D38" s="32" t="s">
        <v>68</v>
      </c>
      <c r="E38" s="32" t="s">
        <v>69</v>
      </c>
      <c r="F38" s="32" t="s">
        <v>75</v>
      </c>
      <c r="G38" s="32" t="s">
        <v>520</v>
      </c>
      <c r="H38" s="32" t="s">
        <v>521</v>
      </c>
      <c r="I38" s="33" t="s">
        <v>26</v>
      </c>
      <c r="J38" s="34">
        <v>24.014299999999999</v>
      </c>
      <c r="K38" s="34">
        <v>37.882300000000001</v>
      </c>
      <c r="L38" s="34">
        <v>501107.95033000002</v>
      </c>
      <c r="M38" s="34">
        <v>4192468.20744</v>
      </c>
      <c r="N38" s="35">
        <v>45806</v>
      </c>
      <c r="O38" s="36">
        <v>45833</v>
      </c>
      <c r="P38" s="36">
        <v>45861</v>
      </c>
      <c r="Q38" s="36">
        <v>45889</v>
      </c>
      <c r="R38" s="36">
        <v>45916</v>
      </c>
      <c r="S38" s="36">
        <v>45936</v>
      </c>
      <c r="T38" s="37">
        <f t="shared" si="16"/>
        <v>27</v>
      </c>
      <c r="U38" s="38">
        <f t="shared" si="17"/>
        <v>28</v>
      </c>
      <c r="V38" s="38">
        <f t="shared" si="18"/>
        <v>28</v>
      </c>
      <c r="W38" s="38">
        <f t="shared" si="19"/>
        <v>27</v>
      </c>
      <c r="X38" s="38">
        <f t="shared" si="20"/>
        <v>20</v>
      </c>
      <c r="Y38" s="112" t="s">
        <v>883</v>
      </c>
    </row>
    <row r="39" spans="1:25" s="2" customFormat="1" ht="18" customHeight="1" x14ac:dyDescent="0.25">
      <c r="A39" s="31" t="s">
        <v>406</v>
      </c>
      <c r="B39" s="32" t="s">
        <v>11</v>
      </c>
      <c r="C39" s="32" t="s">
        <v>12</v>
      </c>
      <c r="D39" s="32" t="s">
        <v>68</v>
      </c>
      <c r="E39" s="32" t="s">
        <v>69</v>
      </c>
      <c r="F39" s="32" t="s">
        <v>76</v>
      </c>
      <c r="G39" s="32" t="s">
        <v>522</v>
      </c>
      <c r="H39" s="32" t="s">
        <v>523</v>
      </c>
      <c r="I39" s="33" t="s">
        <v>77</v>
      </c>
      <c r="J39" s="34">
        <v>24.01191</v>
      </c>
      <c r="K39" s="34">
        <v>37.893380000000001</v>
      </c>
      <c r="L39" s="34">
        <v>500897.83650999999</v>
      </c>
      <c r="M39" s="34">
        <v>4193697.9717999999</v>
      </c>
      <c r="N39" s="35">
        <v>45806</v>
      </c>
      <c r="O39" s="36">
        <v>45833</v>
      </c>
      <c r="P39" s="36">
        <v>45861</v>
      </c>
      <c r="Q39" s="36">
        <v>45889</v>
      </c>
      <c r="R39" s="36">
        <v>45916</v>
      </c>
      <c r="S39" s="36">
        <v>45936</v>
      </c>
      <c r="T39" s="37">
        <f t="shared" si="16"/>
        <v>27</v>
      </c>
      <c r="U39" s="38">
        <f t="shared" si="17"/>
        <v>28</v>
      </c>
      <c r="V39" s="38">
        <f t="shared" si="18"/>
        <v>28</v>
      </c>
      <c r="W39" s="38">
        <f t="shared" si="19"/>
        <v>27</v>
      </c>
      <c r="X39" s="38">
        <f t="shared" si="20"/>
        <v>20</v>
      </c>
      <c r="Y39" s="112" t="s">
        <v>883</v>
      </c>
    </row>
    <row r="40" spans="1:25" s="2" customFormat="1" ht="18" customHeight="1" x14ac:dyDescent="0.25">
      <c r="A40" s="31" t="s">
        <v>407</v>
      </c>
      <c r="B40" s="32" t="s">
        <v>11</v>
      </c>
      <c r="C40" s="32" t="s">
        <v>12</v>
      </c>
      <c r="D40" s="32" t="s">
        <v>68</v>
      </c>
      <c r="E40" s="32" t="s">
        <v>69</v>
      </c>
      <c r="F40" s="32" t="s">
        <v>78</v>
      </c>
      <c r="G40" s="32" t="s">
        <v>524</v>
      </c>
      <c r="H40" s="32" t="s">
        <v>525</v>
      </c>
      <c r="I40" s="33" t="s">
        <v>19</v>
      </c>
      <c r="J40" s="34">
        <v>24.024699999999999</v>
      </c>
      <c r="K40" s="34">
        <v>37.891500000000001</v>
      </c>
      <c r="L40" s="34">
        <v>502023.23424999998</v>
      </c>
      <c r="M40" s="34">
        <v>4193489.1430500001</v>
      </c>
      <c r="N40" s="35">
        <v>45806</v>
      </c>
      <c r="O40" s="36">
        <v>45833</v>
      </c>
      <c r="P40" s="36">
        <v>45861</v>
      </c>
      <c r="Q40" s="36">
        <v>45889</v>
      </c>
      <c r="R40" s="36">
        <v>45916</v>
      </c>
      <c r="S40" s="36">
        <v>45936</v>
      </c>
      <c r="T40" s="37">
        <f t="shared" si="16"/>
        <v>27</v>
      </c>
      <c r="U40" s="38">
        <f t="shared" si="17"/>
        <v>28</v>
      </c>
      <c r="V40" s="38">
        <f t="shared" si="18"/>
        <v>28</v>
      </c>
      <c r="W40" s="38">
        <f t="shared" si="19"/>
        <v>27</v>
      </c>
      <c r="X40" s="38">
        <f t="shared" si="20"/>
        <v>20</v>
      </c>
      <c r="Y40" s="112" t="s">
        <v>883</v>
      </c>
    </row>
    <row r="41" spans="1:25" s="2" customFormat="1" ht="18" customHeight="1" x14ac:dyDescent="0.25">
      <c r="A41" s="31" t="s">
        <v>408</v>
      </c>
      <c r="B41" s="32" t="s">
        <v>11</v>
      </c>
      <c r="C41" s="32" t="s">
        <v>12</v>
      </c>
      <c r="D41" s="32" t="s">
        <v>68</v>
      </c>
      <c r="E41" s="32" t="s">
        <v>69</v>
      </c>
      <c r="F41" s="32" t="s">
        <v>284</v>
      </c>
      <c r="G41" s="39" t="s">
        <v>526</v>
      </c>
      <c r="H41" s="39" t="s">
        <v>527</v>
      </c>
      <c r="I41" s="33" t="s">
        <v>19</v>
      </c>
      <c r="J41" s="34">
        <v>24.033049999999999</v>
      </c>
      <c r="K41" s="34">
        <v>37.8934</v>
      </c>
      <c r="L41" s="34">
        <v>502746.3</v>
      </c>
      <c r="M41" s="34">
        <v>4193673</v>
      </c>
      <c r="N41" s="35">
        <v>45806</v>
      </c>
      <c r="O41" s="36">
        <v>45833</v>
      </c>
      <c r="P41" s="36">
        <v>45861</v>
      </c>
      <c r="Q41" s="36">
        <v>45889</v>
      </c>
      <c r="R41" s="36">
        <v>45916</v>
      </c>
      <c r="S41" s="36">
        <v>45936</v>
      </c>
      <c r="T41" s="37">
        <f t="shared" si="16"/>
        <v>27</v>
      </c>
      <c r="U41" s="38">
        <f t="shared" si="17"/>
        <v>28</v>
      </c>
      <c r="V41" s="38">
        <f t="shared" si="18"/>
        <v>28</v>
      </c>
      <c r="W41" s="38">
        <f t="shared" si="19"/>
        <v>27</v>
      </c>
      <c r="X41" s="38">
        <f t="shared" si="20"/>
        <v>20</v>
      </c>
      <c r="Y41" s="112" t="s">
        <v>883</v>
      </c>
    </row>
    <row r="42" spans="1:25" s="2" customFormat="1" ht="18" customHeight="1" x14ac:dyDescent="0.25">
      <c r="A42" s="31" t="s">
        <v>409</v>
      </c>
      <c r="B42" s="32" t="s">
        <v>11</v>
      </c>
      <c r="C42" s="32" t="s">
        <v>12</v>
      </c>
      <c r="D42" s="32" t="s">
        <v>68</v>
      </c>
      <c r="E42" s="32" t="s">
        <v>69</v>
      </c>
      <c r="F42" s="32" t="s">
        <v>72</v>
      </c>
      <c r="G42" s="32" t="s">
        <v>528</v>
      </c>
      <c r="H42" s="32" t="s">
        <v>529</v>
      </c>
      <c r="I42" s="33" t="s">
        <v>19</v>
      </c>
      <c r="J42" s="34">
        <v>24.036269999999998</v>
      </c>
      <c r="K42" s="34">
        <v>37.915590000000002</v>
      </c>
      <c r="L42" s="34">
        <v>503038.60115</v>
      </c>
      <c r="M42" s="34">
        <v>4196162.6983399997</v>
      </c>
      <c r="N42" s="35">
        <v>45806</v>
      </c>
      <c r="O42" s="36">
        <v>45833</v>
      </c>
      <c r="P42" s="36">
        <v>45861</v>
      </c>
      <c r="Q42" s="36">
        <v>45889</v>
      </c>
      <c r="R42" s="36">
        <v>45916</v>
      </c>
      <c r="S42" s="36">
        <v>45936</v>
      </c>
      <c r="T42" s="37">
        <f t="shared" si="16"/>
        <v>27</v>
      </c>
      <c r="U42" s="38">
        <f t="shared" si="17"/>
        <v>28</v>
      </c>
      <c r="V42" s="38">
        <f t="shared" si="18"/>
        <v>28</v>
      </c>
      <c r="W42" s="38">
        <f t="shared" si="19"/>
        <v>27</v>
      </c>
      <c r="X42" s="38">
        <f t="shared" si="20"/>
        <v>20</v>
      </c>
      <c r="Y42" s="112" t="s">
        <v>883</v>
      </c>
    </row>
    <row r="43" spans="1:25" s="2" customFormat="1" ht="18" customHeight="1" x14ac:dyDescent="0.25">
      <c r="A43" s="31" t="s">
        <v>410</v>
      </c>
      <c r="B43" s="32" t="s">
        <v>11</v>
      </c>
      <c r="C43" s="32" t="s">
        <v>12</v>
      </c>
      <c r="D43" s="32" t="s">
        <v>68</v>
      </c>
      <c r="E43" s="32" t="s">
        <v>69</v>
      </c>
      <c r="F43" s="32" t="s">
        <v>283</v>
      </c>
      <c r="G43" s="39" t="s">
        <v>530</v>
      </c>
      <c r="H43" s="39" t="s">
        <v>531</v>
      </c>
      <c r="I43" s="33" t="s">
        <v>19</v>
      </c>
      <c r="J43" s="40">
        <v>24.013929999999998</v>
      </c>
      <c r="K43" s="34">
        <v>37.92183</v>
      </c>
      <c r="L43" s="34">
        <v>501075.8</v>
      </c>
      <c r="M43" s="34">
        <v>4196854</v>
      </c>
      <c r="N43" s="35">
        <v>45806</v>
      </c>
      <c r="O43" s="36">
        <v>45833</v>
      </c>
      <c r="P43" s="36">
        <v>45861</v>
      </c>
      <c r="Q43" s="36">
        <v>45889</v>
      </c>
      <c r="R43" s="36">
        <v>45916</v>
      </c>
      <c r="S43" s="36">
        <v>45936</v>
      </c>
      <c r="T43" s="37">
        <f t="shared" si="16"/>
        <v>27</v>
      </c>
      <c r="U43" s="38">
        <f t="shared" si="17"/>
        <v>28</v>
      </c>
      <c r="V43" s="38">
        <f t="shared" si="18"/>
        <v>28</v>
      </c>
      <c r="W43" s="38">
        <f t="shared" si="19"/>
        <v>27</v>
      </c>
      <c r="X43" s="38">
        <f t="shared" si="20"/>
        <v>20</v>
      </c>
      <c r="Y43" s="112" t="s">
        <v>883</v>
      </c>
    </row>
    <row r="44" spans="1:25" s="2" customFormat="1" ht="18" customHeight="1" x14ac:dyDescent="0.25">
      <c r="A44" s="31" t="s">
        <v>411</v>
      </c>
      <c r="B44" s="32" t="s">
        <v>11</v>
      </c>
      <c r="C44" s="32" t="s">
        <v>12</v>
      </c>
      <c r="D44" s="32" t="s">
        <v>68</v>
      </c>
      <c r="E44" s="32" t="s">
        <v>69</v>
      </c>
      <c r="F44" s="32" t="s">
        <v>74</v>
      </c>
      <c r="G44" s="32" t="s">
        <v>532</v>
      </c>
      <c r="H44" s="32" t="s">
        <v>533</v>
      </c>
      <c r="I44" s="33" t="s">
        <v>19</v>
      </c>
      <c r="J44" s="34">
        <v>24.008400000000002</v>
      </c>
      <c r="K44" s="34">
        <v>37.928699999999999</v>
      </c>
      <c r="L44" s="34">
        <v>500588.65305000002</v>
      </c>
      <c r="M44" s="34">
        <v>4197616.2632799996</v>
      </c>
      <c r="N44" s="35">
        <v>45806</v>
      </c>
      <c r="O44" s="36">
        <v>45833</v>
      </c>
      <c r="P44" s="36">
        <v>45861</v>
      </c>
      <c r="Q44" s="36">
        <v>45889</v>
      </c>
      <c r="R44" s="36">
        <v>45916</v>
      </c>
      <c r="S44" s="36">
        <v>45936</v>
      </c>
      <c r="T44" s="37">
        <f t="shared" si="16"/>
        <v>27</v>
      </c>
      <c r="U44" s="38">
        <f t="shared" si="17"/>
        <v>28</v>
      </c>
      <c r="V44" s="38">
        <f t="shared" si="18"/>
        <v>28</v>
      </c>
      <c r="W44" s="38">
        <f t="shared" si="19"/>
        <v>27</v>
      </c>
      <c r="X44" s="38">
        <f t="shared" si="20"/>
        <v>20</v>
      </c>
      <c r="Y44" s="112" t="s">
        <v>883</v>
      </c>
    </row>
    <row r="45" spans="1:25" s="2" customFormat="1" ht="18" customHeight="1" x14ac:dyDescent="0.25">
      <c r="A45" s="31" t="s">
        <v>412</v>
      </c>
      <c r="B45" s="32" t="s">
        <v>11</v>
      </c>
      <c r="C45" s="32" t="s">
        <v>12</v>
      </c>
      <c r="D45" s="32" t="s">
        <v>111</v>
      </c>
      <c r="E45" s="32" t="s">
        <v>296</v>
      </c>
      <c r="F45" s="32" t="s">
        <v>285</v>
      </c>
      <c r="G45" s="39" t="s">
        <v>534</v>
      </c>
      <c r="H45" s="39" t="s">
        <v>535</v>
      </c>
      <c r="I45" s="33" t="s">
        <v>19</v>
      </c>
      <c r="J45" s="34">
        <v>24.013110000000001</v>
      </c>
      <c r="K45" s="34">
        <v>37.936920000000001</v>
      </c>
      <c r="L45" s="34">
        <v>501003.2</v>
      </c>
      <c r="M45" s="34">
        <v>4198529.38</v>
      </c>
      <c r="N45" s="35">
        <v>45806</v>
      </c>
      <c r="O45" s="36">
        <v>45833</v>
      </c>
      <c r="P45" s="36">
        <v>45861</v>
      </c>
      <c r="Q45" s="36">
        <v>45889</v>
      </c>
      <c r="R45" s="36">
        <v>45916</v>
      </c>
      <c r="S45" s="36">
        <v>45936</v>
      </c>
      <c r="T45" s="37">
        <f t="shared" si="16"/>
        <v>27</v>
      </c>
      <c r="U45" s="38">
        <f t="shared" si="17"/>
        <v>28</v>
      </c>
      <c r="V45" s="38">
        <f t="shared" si="18"/>
        <v>28</v>
      </c>
      <c r="W45" s="38">
        <f t="shared" si="19"/>
        <v>27</v>
      </c>
      <c r="X45" s="38">
        <f t="shared" si="20"/>
        <v>20</v>
      </c>
      <c r="Y45" s="112" t="s">
        <v>883</v>
      </c>
    </row>
    <row r="46" spans="1:25" s="2" customFormat="1" ht="18" customHeight="1" x14ac:dyDescent="0.25">
      <c r="A46" s="31" t="s">
        <v>413</v>
      </c>
      <c r="B46" s="32" t="s">
        <v>11</v>
      </c>
      <c r="C46" s="32" t="s">
        <v>12</v>
      </c>
      <c r="D46" s="32" t="s">
        <v>111</v>
      </c>
      <c r="E46" s="32" t="s">
        <v>112</v>
      </c>
      <c r="F46" s="32" t="s">
        <v>116</v>
      </c>
      <c r="G46" s="32" t="s">
        <v>536</v>
      </c>
      <c r="H46" s="32" t="s">
        <v>537</v>
      </c>
      <c r="I46" s="33" t="s">
        <v>117</v>
      </c>
      <c r="J46" s="34">
        <v>24.008199999999999</v>
      </c>
      <c r="K46" s="34">
        <v>37.970100000000002</v>
      </c>
      <c r="L46" s="34">
        <v>500570.67223999999</v>
      </c>
      <c r="M46" s="34">
        <v>4202309.6609800002</v>
      </c>
      <c r="N46" s="35">
        <v>45806</v>
      </c>
      <c r="O46" s="36">
        <v>45833</v>
      </c>
      <c r="P46" s="36">
        <v>45861</v>
      </c>
      <c r="Q46" s="36">
        <v>45889</v>
      </c>
      <c r="R46" s="36">
        <v>45916</v>
      </c>
      <c r="S46" s="36">
        <v>45936</v>
      </c>
      <c r="T46" s="37">
        <f t="shared" si="16"/>
        <v>27</v>
      </c>
      <c r="U46" s="38">
        <f t="shared" si="17"/>
        <v>28</v>
      </c>
      <c r="V46" s="38">
        <f t="shared" si="18"/>
        <v>28</v>
      </c>
      <c r="W46" s="38">
        <f t="shared" si="19"/>
        <v>27</v>
      </c>
      <c r="X46" s="38">
        <f t="shared" si="20"/>
        <v>20</v>
      </c>
      <c r="Y46" s="112" t="s">
        <v>883</v>
      </c>
    </row>
    <row r="47" spans="1:25" s="2" customFormat="1" ht="18" customHeight="1" x14ac:dyDescent="0.25">
      <c r="A47" s="31" t="s">
        <v>414</v>
      </c>
      <c r="B47" s="32" t="s">
        <v>11</v>
      </c>
      <c r="C47" s="32" t="s">
        <v>12</v>
      </c>
      <c r="D47" s="32" t="s">
        <v>111</v>
      </c>
      <c r="E47" s="32" t="s">
        <v>112</v>
      </c>
      <c r="F47" s="32" t="s">
        <v>113</v>
      </c>
      <c r="G47" s="32" t="s">
        <v>538</v>
      </c>
      <c r="H47" s="32" t="s">
        <v>539</v>
      </c>
      <c r="I47" s="33" t="s">
        <v>19</v>
      </c>
      <c r="J47" s="34">
        <v>24.011199999999999</v>
      </c>
      <c r="K47" s="34">
        <v>37.982799999999997</v>
      </c>
      <c r="L47" s="34">
        <v>500834.00294999999</v>
      </c>
      <c r="M47" s="34">
        <v>4203618.7812000001</v>
      </c>
      <c r="N47" s="35">
        <v>45806</v>
      </c>
      <c r="O47" s="36">
        <v>45833</v>
      </c>
      <c r="P47" s="36">
        <v>45861</v>
      </c>
      <c r="Q47" s="36">
        <v>45889</v>
      </c>
      <c r="R47" s="36">
        <v>45916</v>
      </c>
      <c r="S47" s="36">
        <v>45936</v>
      </c>
      <c r="T47" s="37">
        <f t="shared" si="16"/>
        <v>27</v>
      </c>
      <c r="U47" s="38">
        <f t="shared" si="17"/>
        <v>28</v>
      </c>
      <c r="V47" s="38">
        <f t="shared" si="18"/>
        <v>28</v>
      </c>
      <c r="W47" s="38">
        <f t="shared" si="19"/>
        <v>27</v>
      </c>
      <c r="X47" s="38">
        <f t="shared" si="20"/>
        <v>20</v>
      </c>
      <c r="Y47" s="112" t="s">
        <v>883</v>
      </c>
    </row>
    <row r="48" spans="1:25" s="2" customFormat="1" ht="18" customHeight="1" x14ac:dyDescent="0.25">
      <c r="A48" s="31" t="s">
        <v>415</v>
      </c>
      <c r="B48" s="32" t="s">
        <v>11</v>
      </c>
      <c r="C48" s="32" t="s">
        <v>12</v>
      </c>
      <c r="D48" s="32" t="s">
        <v>111</v>
      </c>
      <c r="E48" s="32" t="s">
        <v>112</v>
      </c>
      <c r="F48" s="32" t="s">
        <v>114</v>
      </c>
      <c r="G48" s="32" t="s">
        <v>540</v>
      </c>
      <c r="H48" s="32" t="s">
        <v>541</v>
      </c>
      <c r="I48" s="33" t="s">
        <v>115</v>
      </c>
      <c r="J48" s="34">
        <v>24.020900000000001</v>
      </c>
      <c r="K48" s="34">
        <v>37.9895</v>
      </c>
      <c r="L48" s="34">
        <v>501685.67327000003</v>
      </c>
      <c r="M48" s="34">
        <v>4204362.3089399999</v>
      </c>
      <c r="N48" s="35">
        <v>45806</v>
      </c>
      <c r="O48" s="36">
        <v>45833</v>
      </c>
      <c r="P48" s="36">
        <v>45861</v>
      </c>
      <c r="Q48" s="36">
        <v>45889</v>
      </c>
      <c r="R48" s="36">
        <v>45916</v>
      </c>
      <c r="S48" s="36">
        <v>45936</v>
      </c>
      <c r="T48" s="37">
        <f t="shared" si="16"/>
        <v>27</v>
      </c>
      <c r="U48" s="38">
        <f t="shared" si="17"/>
        <v>28</v>
      </c>
      <c r="V48" s="38">
        <f t="shared" si="18"/>
        <v>28</v>
      </c>
      <c r="W48" s="38">
        <f t="shared" si="19"/>
        <v>27</v>
      </c>
      <c r="X48" s="38">
        <f t="shared" si="20"/>
        <v>20</v>
      </c>
      <c r="Y48" s="112" t="s">
        <v>883</v>
      </c>
    </row>
    <row r="49" spans="1:25" s="2" customFormat="1" ht="18" customHeight="1" x14ac:dyDescent="0.25">
      <c r="A49" s="31" t="s">
        <v>416</v>
      </c>
      <c r="B49" s="32" t="s">
        <v>11</v>
      </c>
      <c r="C49" s="32" t="s">
        <v>12</v>
      </c>
      <c r="D49" s="32" t="s">
        <v>79</v>
      </c>
      <c r="E49" s="32" t="s">
        <v>80</v>
      </c>
      <c r="F49" s="32" t="s">
        <v>842</v>
      </c>
      <c r="G49" s="32" t="s">
        <v>878</v>
      </c>
      <c r="H49" s="32" t="s">
        <v>864</v>
      </c>
      <c r="I49" s="33" t="s">
        <v>19</v>
      </c>
      <c r="J49" s="34">
        <v>24.0243</v>
      </c>
      <c r="K49" s="34">
        <v>38</v>
      </c>
      <c r="L49" s="34">
        <v>501992</v>
      </c>
      <c r="M49" s="34">
        <v>4205535</v>
      </c>
      <c r="N49" s="35">
        <v>45806</v>
      </c>
      <c r="O49" s="36">
        <v>45833</v>
      </c>
      <c r="P49" s="36">
        <v>45861</v>
      </c>
      <c r="Q49" s="36">
        <v>45889</v>
      </c>
      <c r="R49" s="36">
        <v>45916</v>
      </c>
      <c r="S49" s="36">
        <v>45936</v>
      </c>
      <c r="T49" s="37">
        <f t="shared" ref="T49:T50" si="21">O49-N49</f>
        <v>27</v>
      </c>
      <c r="U49" s="38">
        <f t="shared" ref="U49:U50" si="22">P49-O49</f>
        <v>28</v>
      </c>
      <c r="V49" s="38">
        <f t="shared" ref="V49:V50" si="23">Q49-P49</f>
        <v>28</v>
      </c>
      <c r="W49" s="38">
        <f t="shared" ref="W49:W50" si="24">R49-Q49</f>
        <v>27</v>
      </c>
      <c r="X49" s="38">
        <f t="shared" ref="X49:X50" si="25">S49-R49</f>
        <v>20</v>
      </c>
      <c r="Y49" s="112" t="s">
        <v>883</v>
      </c>
    </row>
    <row r="50" spans="1:25" s="2" customFormat="1" ht="18" customHeight="1" x14ac:dyDescent="0.25">
      <c r="A50" s="31" t="s">
        <v>417</v>
      </c>
      <c r="B50" s="32" t="s">
        <v>11</v>
      </c>
      <c r="C50" s="32" t="s">
        <v>12</v>
      </c>
      <c r="D50" s="32" t="s">
        <v>79</v>
      </c>
      <c r="E50" s="32" t="s">
        <v>80</v>
      </c>
      <c r="F50" s="32" t="s">
        <v>841</v>
      </c>
      <c r="G50" s="32" t="s">
        <v>877</v>
      </c>
      <c r="H50" s="32" t="s">
        <v>865</v>
      </c>
      <c r="I50" s="33" t="s">
        <v>19</v>
      </c>
      <c r="J50" s="34">
        <v>24.023700000000002</v>
      </c>
      <c r="K50" s="34">
        <v>38.003100000000003</v>
      </c>
      <c r="L50" s="34">
        <v>501935</v>
      </c>
      <c r="M50" s="34">
        <v>4205873</v>
      </c>
      <c r="N50" s="35">
        <v>45806</v>
      </c>
      <c r="O50" s="36">
        <v>45833</v>
      </c>
      <c r="P50" s="36">
        <v>45861</v>
      </c>
      <c r="Q50" s="36">
        <v>45889</v>
      </c>
      <c r="R50" s="36">
        <v>45916</v>
      </c>
      <c r="S50" s="36">
        <v>45936</v>
      </c>
      <c r="T50" s="37">
        <f t="shared" si="21"/>
        <v>27</v>
      </c>
      <c r="U50" s="38">
        <f t="shared" si="22"/>
        <v>28</v>
      </c>
      <c r="V50" s="38">
        <f t="shared" si="23"/>
        <v>28</v>
      </c>
      <c r="W50" s="38">
        <f t="shared" si="24"/>
        <v>27</v>
      </c>
      <c r="X50" s="38">
        <f t="shared" si="25"/>
        <v>20</v>
      </c>
      <c r="Y50" s="112" t="s">
        <v>883</v>
      </c>
    </row>
    <row r="51" spans="1:25" s="2" customFormat="1" ht="18" customHeight="1" x14ac:dyDescent="0.25">
      <c r="A51" s="31" t="s">
        <v>418</v>
      </c>
      <c r="B51" s="32" t="s">
        <v>11</v>
      </c>
      <c r="C51" s="32" t="s">
        <v>12</v>
      </c>
      <c r="D51" s="32" t="s">
        <v>79</v>
      </c>
      <c r="E51" s="32" t="s">
        <v>80</v>
      </c>
      <c r="F51" s="32" t="s">
        <v>472</v>
      </c>
      <c r="G51" s="32" t="s">
        <v>542</v>
      </c>
      <c r="H51" s="32" t="s">
        <v>543</v>
      </c>
      <c r="I51" s="33" t="s">
        <v>301</v>
      </c>
      <c r="J51" s="34">
        <v>24.021356000000001</v>
      </c>
      <c r="K51" s="34">
        <v>38.009484</v>
      </c>
      <c r="L51" s="34">
        <v>501726</v>
      </c>
      <c r="M51" s="34">
        <v>4206580</v>
      </c>
      <c r="N51" s="35">
        <v>45806</v>
      </c>
      <c r="O51" s="36">
        <v>45833</v>
      </c>
      <c r="P51" s="36">
        <v>45861</v>
      </c>
      <c r="Q51" s="36">
        <v>45889</v>
      </c>
      <c r="R51" s="36">
        <v>45916</v>
      </c>
      <c r="S51" s="36">
        <v>45936</v>
      </c>
      <c r="T51" s="37">
        <f t="shared" si="16"/>
        <v>27</v>
      </c>
      <c r="U51" s="38">
        <f t="shared" si="17"/>
        <v>28</v>
      </c>
      <c r="V51" s="38">
        <f t="shared" si="18"/>
        <v>28</v>
      </c>
      <c r="W51" s="38">
        <f t="shared" si="19"/>
        <v>27</v>
      </c>
      <c r="X51" s="38">
        <f t="shared" si="20"/>
        <v>20</v>
      </c>
      <c r="Y51" s="112" t="s">
        <v>883</v>
      </c>
    </row>
    <row r="52" spans="1:25" s="2" customFormat="1" ht="18" customHeight="1" x14ac:dyDescent="0.25">
      <c r="A52" s="31" t="s">
        <v>419</v>
      </c>
      <c r="B52" s="32" t="s">
        <v>11</v>
      </c>
      <c r="C52" s="32" t="s">
        <v>12</v>
      </c>
      <c r="D52" s="32" t="s">
        <v>79</v>
      </c>
      <c r="E52" s="32" t="s">
        <v>80</v>
      </c>
      <c r="F52" s="32" t="s">
        <v>82</v>
      </c>
      <c r="G52" s="32" t="s">
        <v>544</v>
      </c>
      <c r="H52" s="32" t="s">
        <v>545</v>
      </c>
      <c r="I52" s="33" t="s">
        <v>19</v>
      </c>
      <c r="J52" s="34">
        <v>24.012599999999999</v>
      </c>
      <c r="K52" s="34">
        <v>38.018700000000003</v>
      </c>
      <c r="L52" s="34">
        <v>500956.40924000001</v>
      </c>
      <c r="M52" s="34">
        <v>4207601.9970100001</v>
      </c>
      <c r="N52" s="35">
        <v>45806</v>
      </c>
      <c r="O52" s="36">
        <v>45833</v>
      </c>
      <c r="P52" s="36">
        <v>45861</v>
      </c>
      <c r="Q52" s="36">
        <v>45889</v>
      </c>
      <c r="R52" s="36">
        <v>45916</v>
      </c>
      <c r="S52" s="36">
        <v>45936</v>
      </c>
      <c r="T52" s="37">
        <f t="shared" si="16"/>
        <v>27</v>
      </c>
      <c r="U52" s="38">
        <f t="shared" si="17"/>
        <v>28</v>
      </c>
      <c r="V52" s="38">
        <f t="shared" si="18"/>
        <v>28</v>
      </c>
      <c r="W52" s="38">
        <f t="shared" si="19"/>
        <v>27</v>
      </c>
      <c r="X52" s="38">
        <f t="shared" si="20"/>
        <v>20</v>
      </c>
      <c r="Y52" s="112" t="s">
        <v>883</v>
      </c>
    </row>
    <row r="53" spans="1:25" s="2" customFormat="1" ht="18" customHeight="1" x14ac:dyDescent="0.25">
      <c r="A53" s="31" t="s">
        <v>420</v>
      </c>
      <c r="B53" s="32" t="s">
        <v>11</v>
      </c>
      <c r="C53" s="32" t="s">
        <v>12</v>
      </c>
      <c r="D53" s="32" t="s">
        <v>79</v>
      </c>
      <c r="E53" s="32" t="s">
        <v>80</v>
      </c>
      <c r="F53" s="32" t="s">
        <v>81</v>
      </c>
      <c r="G53" s="32" t="s">
        <v>546</v>
      </c>
      <c r="H53" s="32" t="s">
        <v>547</v>
      </c>
      <c r="I53" s="33" t="s">
        <v>67</v>
      </c>
      <c r="J53" s="34">
        <v>24.000499999999999</v>
      </c>
      <c r="K53" s="34">
        <v>38.032800000000002</v>
      </c>
      <c r="L53" s="34">
        <v>499894.31764999998</v>
      </c>
      <c r="M53" s="34">
        <v>4209166.3612799998</v>
      </c>
      <c r="N53" s="35">
        <v>45806</v>
      </c>
      <c r="O53" s="36">
        <v>45833</v>
      </c>
      <c r="P53" s="36">
        <v>45861</v>
      </c>
      <c r="Q53" s="36">
        <v>45889</v>
      </c>
      <c r="R53" s="36">
        <v>45916</v>
      </c>
      <c r="S53" s="36">
        <v>45936</v>
      </c>
      <c r="T53" s="37">
        <f t="shared" si="16"/>
        <v>27</v>
      </c>
      <c r="U53" s="38">
        <f t="shared" si="17"/>
        <v>28</v>
      </c>
      <c r="V53" s="38">
        <f t="shared" si="18"/>
        <v>28</v>
      </c>
      <c r="W53" s="38">
        <f t="shared" si="19"/>
        <v>27</v>
      </c>
      <c r="X53" s="38">
        <f t="shared" si="20"/>
        <v>20</v>
      </c>
      <c r="Y53" s="112" t="s">
        <v>883</v>
      </c>
    </row>
    <row r="54" spans="1:25" s="2" customFormat="1" ht="18" customHeight="1" x14ac:dyDescent="0.25">
      <c r="A54" s="31" t="s">
        <v>421</v>
      </c>
      <c r="B54" s="32" t="s">
        <v>11</v>
      </c>
      <c r="C54" s="32" t="s">
        <v>12</v>
      </c>
      <c r="D54" s="32" t="s">
        <v>79</v>
      </c>
      <c r="E54" s="32" t="s">
        <v>80</v>
      </c>
      <c r="F54" s="32" t="s">
        <v>840</v>
      </c>
      <c r="G54" s="32" t="s">
        <v>871</v>
      </c>
      <c r="H54" s="32" t="s">
        <v>863</v>
      </c>
      <c r="I54" s="33" t="s">
        <v>19</v>
      </c>
      <c r="J54" s="34">
        <v>24.0015</v>
      </c>
      <c r="K54" s="34">
        <v>38.040300000000002</v>
      </c>
      <c r="L54" s="34">
        <v>499985</v>
      </c>
      <c r="M54" s="34">
        <v>4210001</v>
      </c>
      <c r="N54" s="35">
        <v>45806</v>
      </c>
      <c r="O54" s="36">
        <v>45833</v>
      </c>
      <c r="P54" s="36">
        <v>45861</v>
      </c>
      <c r="Q54" s="36">
        <v>45889</v>
      </c>
      <c r="R54" s="36">
        <v>45916</v>
      </c>
      <c r="S54" s="36">
        <v>45936</v>
      </c>
      <c r="T54" s="37">
        <f t="shared" ref="T54" si="26">O54-N54</f>
        <v>27</v>
      </c>
      <c r="U54" s="38">
        <f t="shared" ref="U54" si="27">P54-O54</f>
        <v>28</v>
      </c>
      <c r="V54" s="38">
        <f t="shared" ref="V54" si="28">Q54-P54</f>
        <v>28</v>
      </c>
      <c r="W54" s="38">
        <f t="shared" ref="W54" si="29">R54-Q54</f>
        <v>27</v>
      </c>
      <c r="X54" s="38">
        <f t="shared" ref="X54" si="30">S54-R54</f>
        <v>20</v>
      </c>
      <c r="Y54" s="112" t="s">
        <v>883</v>
      </c>
    </row>
    <row r="55" spans="1:25" s="2" customFormat="1" ht="18" customHeight="1" x14ac:dyDescent="0.25">
      <c r="A55" s="31" t="s">
        <v>422</v>
      </c>
      <c r="B55" s="32" t="s">
        <v>11</v>
      </c>
      <c r="C55" s="32" t="s">
        <v>12</v>
      </c>
      <c r="D55" s="32" t="s">
        <v>50</v>
      </c>
      <c r="E55" s="32" t="s">
        <v>58</v>
      </c>
      <c r="F55" s="32" t="s">
        <v>65</v>
      </c>
      <c r="G55" s="32" t="s">
        <v>548</v>
      </c>
      <c r="H55" s="32" t="s">
        <v>549</v>
      </c>
      <c r="I55" s="33" t="s">
        <v>19</v>
      </c>
      <c r="J55" s="34">
        <v>23.998329999999999</v>
      </c>
      <c r="K55" s="34">
        <v>38.047190000000001</v>
      </c>
      <c r="L55" s="34">
        <v>499703.79389999999</v>
      </c>
      <c r="M55" s="34">
        <v>4210763.5196099998</v>
      </c>
      <c r="N55" s="35">
        <v>45806</v>
      </c>
      <c r="O55" s="36">
        <v>45833</v>
      </c>
      <c r="P55" s="36">
        <v>45861</v>
      </c>
      <c r="Q55" s="36">
        <v>45889</v>
      </c>
      <c r="R55" s="36">
        <v>45916</v>
      </c>
      <c r="S55" s="36">
        <v>45936</v>
      </c>
      <c r="T55" s="37">
        <f t="shared" ref="T55:T75" si="31">O55-N55</f>
        <v>27</v>
      </c>
      <c r="U55" s="38">
        <f t="shared" ref="U55:U75" si="32">P55-O55</f>
        <v>28</v>
      </c>
      <c r="V55" s="38">
        <f t="shared" ref="V55:V75" si="33">Q55-P55</f>
        <v>28</v>
      </c>
      <c r="W55" s="38">
        <f t="shared" ref="W55:W75" si="34">R55-Q55</f>
        <v>27</v>
      </c>
      <c r="X55" s="38">
        <f t="shared" ref="X55:X75" si="35">S55-R55</f>
        <v>20</v>
      </c>
      <c r="Y55" s="112" t="s">
        <v>883</v>
      </c>
    </row>
    <row r="56" spans="1:25" s="2" customFormat="1" ht="18" customHeight="1" x14ac:dyDescent="0.25">
      <c r="A56" s="31" t="s">
        <v>423</v>
      </c>
      <c r="B56" s="32" t="s">
        <v>11</v>
      </c>
      <c r="C56" s="32" t="s">
        <v>12</v>
      </c>
      <c r="D56" s="32" t="s">
        <v>50</v>
      </c>
      <c r="E56" s="32" t="s">
        <v>58</v>
      </c>
      <c r="F56" s="32" t="s">
        <v>59</v>
      </c>
      <c r="G56" s="32" t="s">
        <v>550</v>
      </c>
      <c r="H56" s="32" t="s">
        <v>551</v>
      </c>
      <c r="I56" s="33" t="s">
        <v>60</v>
      </c>
      <c r="J56" s="34">
        <v>23.998200000000001</v>
      </c>
      <c r="K56" s="34">
        <v>38.06</v>
      </c>
      <c r="L56" s="34">
        <v>499692.53116999997</v>
      </c>
      <c r="M56" s="34">
        <v>4212184.2983299997</v>
      </c>
      <c r="N56" s="35">
        <v>45806</v>
      </c>
      <c r="O56" s="36">
        <v>45833</v>
      </c>
      <c r="P56" s="36">
        <v>45861</v>
      </c>
      <c r="Q56" s="36">
        <v>45889</v>
      </c>
      <c r="R56" s="36">
        <v>45916</v>
      </c>
      <c r="S56" s="36">
        <v>45936</v>
      </c>
      <c r="T56" s="37">
        <f t="shared" si="31"/>
        <v>27</v>
      </c>
      <c r="U56" s="38">
        <f t="shared" si="32"/>
        <v>28</v>
      </c>
      <c r="V56" s="38">
        <f t="shared" si="33"/>
        <v>28</v>
      </c>
      <c r="W56" s="38">
        <f t="shared" si="34"/>
        <v>27</v>
      </c>
      <c r="X56" s="38">
        <f t="shared" si="35"/>
        <v>20</v>
      </c>
      <c r="Y56" s="112" t="s">
        <v>883</v>
      </c>
    </row>
    <row r="57" spans="1:25" s="2" customFormat="1" ht="18" customHeight="1" x14ac:dyDescent="0.25">
      <c r="A57" s="31" t="s">
        <v>424</v>
      </c>
      <c r="B57" s="32" t="s">
        <v>11</v>
      </c>
      <c r="C57" s="32" t="s">
        <v>12</v>
      </c>
      <c r="D57" s="32" t="s">
        <v>50</v>
      </c>
      <c r="E57" s="32" t="s">
        <v>58</v>
      </c>
      <c r="F57" s="32" t="s">
        <v>61</v>
      </c>
      <c r="G57" s="32" t="s">
        <v>552</v>
      </c>
      <c r="H57" s="32" t="s">
        <v>553</v>
      </c>
      <c r="I57" s="33" t="s">
        <v>19</v>
      </c>
      <c r="J57" s="34">
        <v>23.997540000000001</v>
      </c>
      <c r="K57" s="34">
        <v>38.06926</v>
      </c>
      <c r="L57" s="34">
        <v>499635.05901000003</v>
      </c>
      <c r="M57" s="34">
        <v>4213212.1076999996</v>
      </c>
      <c r="N57" s="35">
        <v>45806</v>
      </c>
      <c r="O57" s="36">
        <v>45833</v>
      </c>
      <c r="P57" s="36">
        <v>45861</v>
      </c>
      <c r="Q57" s="36">
        <v>45889</v>
      </c>
      <c r="R57" s="36">
        <v>45916</v>
      </c>
      <c r="S57" s="36">
        <v>45936</v>
      </c>
      <c r="T57" s="37">
        <f t="shared" si="31"/>
        <v>27</v>
      </c>
      <c r="U57" s="38">
        <f t="shared" si="32"/>
        <v>28</v>
      </c>
      <c r="V57" s="38">
        <f t="shared" si="33"/>
        <v>28</v>
      </c>
      <c r="W57" s="38">
        <f t="shared" si="34"/>
        <v>27</v>
      </c>
      <c r="X57" s="38">
        <f t="shared" si="35"/>
        <v>20</v>
      </c>
      <c r="Y57" s="112" t="s">
        <v>883</v>
      </c>
    </row>
    <row r="58" spans="1:25" ht="18" customHeight="1" x14ac:dyDescent="0.25">
      <c r="A58" s="31" t="s">
        <v>425</v>
      </c>
      <c r="B58" s="32" t="s">
        <v>11</v>
      </c>
      <c r="C58" s="32" t="s">
        <v>12</v>
      </c>
      <c r="D58" s="32" t="s">
        <v>50</v>
      </c>
      <c r="E58" s="32" t="s">
        <v>58</v>
      </c>
      <c r="F58" s="32" t="s">
        <v>62</v>
      </c>
      <c r="G58" s="32" t="s">
        <v>554</v>
      </c>
      <c r="H58" s="32" t="s">
        <v>555</v>
      </c>
      <c r="I58" s="33" t="s">
        <v>63</v>
      </c>
      <c r="J58" s="34">
        <v>23.9954</v>
      </c>
      <c r="K58" s="34">
        <v>38.072299999999998</v>
      </c>
      <c r="L58" s="34">
        <v>499446.96539000003</v>
      </c>
      <c r="M58" s="34">
        <v>4213549.0396499997</v>
      </c>
      <c r="N58" s="35">
        <v>45806</v>
      </c>
      <c r="O58" s="36">
        <v>45833</v>
      </c>
      <c r="P58" s="36">
        <v>45861</v>
      </c>
      <c r="Q58" s="36">
        <v>45889</v>
      </c>
      <c r="R58" s="36">
        <v>45916</v>
      </c>
      <c r="S58" s="36">
        <v>45936</v>
      </c>
      <c r="T58" s="37">
        <f t="shared" si="31"/>
        <v>27</v>
      </c>
      <c r="U58" s="38">
        <f t="shared" si="32"/>
        <v>28</v>
      </c>
      <c r="V58" s="38">
        <f t="shared" si="33"/>
        <v>28</v>
      </c>
      <c r="W58" s="38">
        <f t="shared" si="34"/>
        <v>27</v>
      </c>
      <c r="X58" s="38">
        <f t="shared" si="35"/>
        <v>20</v>
      </c>
      <c r="Y58" s="112" t="s">
        <v>883</v>
      </c>
    </row>
    <row r="59" spans="1:25" ht="18" customHeight="1" x14ac:dyDescent="0.25">
      <c r="A59" s="31" t="s">
        <v>426</v>
      </c>
      <c r="B59" s="32" t="s">
        <v>11</v>
      </c>
      <c r="C59" s="32" t="s">
        <v>12</v>
      </c>
      <c r="D59" s="32" t="s">
        <v>50</v>
      </c>
      <c r="E59" s="32" t="s">
        <v>58</v>
      </c>
      <c r="F59" s="32" t="s">
        <v>66</v>
      </c>
      <c r="G59" s="32" t="s">
        <v>556</v>
      </c>
      <c r="H59" s="32" t="s">
        <v>557</v>
      </c>
      <c r="I59" s="33" t="s">
        <v>67</v>
      </c>
      <c r="J59" s="34">
        <v>23.985099999999999</v>
      </c>
      <c r="K59" s="34">
        <v>38.085599999999999</v>
      </c>
      <c r="L59" s="34">
        <v>498543.77356</v>
      </c>
      <c r="M59" s="34">
        <v>4215024.8244599998</v>
      </c>
      <c r="N59" s="35">
        <v>45806</v>
      </c>
      <c r="O59" s="36">
        <v>45833</v>
      </c>
      <c r="P59" s="36">
        <v>45861</v>
      </c>
      <c r="Q59" s="36">
        <v>45889</v>
      </c>
      <c r="R59" s="36">
        <v>45916</v>
      </c>
      <c r="S59" s="36">
        <v>45936</v>
      </c>
      <c r="T59" s="37">
        <f t="shared" si="31"/>
        <v>27</v>
      </c>
      <c r="U59" s="38">
        <f t="shared" si="32"/>
        <v>28</v>
      </c>
      <c r="V59" s="38">
        <f t="shared" si="33"/>
        <v>28</v>
      </c>
      <c r="W59" s="38">
        <f t="shared" si="34"/>
        <v>27</v>
      </c>
      <c r="X59" s="38">
        <f t="shared" si="35"/>
        <v>20</v>
      </c>
      <c r="Y59" s="112" t="s">
        <v>883</v>
      </c>
    </row>
    <row r="60" spans="1:25" ht="18" customHeight="1" x14ac:dyDescent="0.25">
      <c r="A60" s="31" t="s">
        <v>427</v>
      </c>
      <c r="B60" s="32" t="s">
        <v>11</v>
      </c>
      <c r="C60" s="32" t="s">
        <v>12</v>
      </c>
      <c r="D60" s="32" t="s">
        <v>50</v>
      </c>
      <c r="E60" s="32" t="s">
        <v>58</v>
      </c>
      <c r="F60" s="32" t="s">
        <v>64</v>
      </c>
      <c r="G60" s="32" t="s">
        <v>558</v>
      </c>
      <c r="H60" s="32" t="s">
        <v>559</v>
      </c>
      <c r="I60" s="33" t="s">
        <v>19</v>
      </c>
      <c r="J60" s="34">
        <v>23.98114</v>
      </c>
      <c r="K60" s="34">
        <v>38.0974</v>
      </c>
      <c r="L60" s="34">
        <v>498196.93485000002</v>
      </c>
      <c r="M60" s="34">
        <v>4216334.4263199996</v>
      </c>
      <c r="N60" s="35">
        <v>45806</v>
      </c>
      <c r="O60" s="36">
        <v>45833</v>
      </c>
      <c r="P60" s="36">
        <v>45861</v>
      </c>
      <c r="Q60" s="36">
        <v>45889</v>
      </c>
      <c r="R60" s="36">
        <v>45916</v>
      </c>
      <c r="S60" s="36">
        <v>45936</v>
      </c>
      <c r="T60" s="37">
        <f t="shared" si="31"/>
        <v>27</v>
      </c>
      <c r="U60" s="38">
        <f t="shared" si="32"/>
        <v>28</v>
      </c>
      <c r="V60" s="38">
        <f t="shared" si="33"/>
        <v>28</v>
      </c>
      <c r="W60" s="38">
        <f t="shared" si="34"/>
        <v>27</v>
      </c>
      <c r="X60" s="38">
        <f t="shared" si="35"/>
        <v>20</v>
      </c>
      <c r="Y60" s="112" t="s">
        <v>883</v>
      </c>
    </row>
    <row r="61" spans="1:25" ht="18" customHeight="1" x14ac:dyDescent="0.25">
      <c r="A61" s="31" t="s">
        <v>428</v>
      </c>
      <c r="B61" s="32" t="s">
        <v>11</v>
      </c>
      <c r="C61" s="32" t="s">
        <v>12</v>
      </c>
      <c r="D61" s="32" t="s">
        <v>50</v>
      </c>
      <c r="E61" s="32" t="s">
        <v>51</v>
      </c>
      <c r="F61" s="32" t="s">
        <v>54</v>
      </c>
      <c r="G61" s="32" t="s">
        <v>560</v>
      </c>
      <c r="H61" s="32" t="s">
        <v>561</v>
      </c>
      <c r="I61" s="33" t="s">
        <v>55</v>
      </c>
      <c r="J61" s="34">
        <v>23.980599999999999</v>
      </c>
      <c r="K61" s="34">
        <v>38.104300000000002</v>
      </c>
      <c r="L61" s="34">
        <v>498149.57666999998</v>
      </c>
      <c r="M61" s="34">
        <v>4217099.7453600001</v>
      </c>
      <c r="N61" s="35">
        <v>45806</v>
      </c>
      <c r="O61" s="36">
        <v>45833</v>
      </c>
      <c r="P61" s="36">
        <v>45861</v>
      </c>
      <c r="Q61" s="36">
        <v>45889</v>
      </c>
      <c r="R61" s="36">
        <v>45916</v>
      </c>
      <c r="S61" s="36">
        <v>45936</v>
      </c>
      <c r="T61" s="37">
        <f t="shared" si="31"/>
        <v>27</v>
      </c>
      <c r="U61" s="38">
        <f t="shared" si="32"/>
        <v>28</v>
      </c>
      <c r="V61" s="38">
        <f t="shared" si="33"/>
        <v>28</v>
      </c>
      <c r="W61" s="38">
        <f t="shared" si="34"/>
        <v>27</v>
      </c>
      <c r="X61" s="38">
        <f t="shared" si="35"/>
        <v>20</v>
      </c>
      <c r="Y61" s="112" t="s">
        <v>883</v>
      </c>
    </row>
    <row r="62" spans="1:25" ht="18" customHeight="1" x14ac:dyDescent="0.25">
      <c r="A62" s="31" t="s">
        <v>429</v>
      </c>
      <c r="B62" s="32" t="s">
        <v>11</v>
      </c>
      <c r="C62" s="32" t="s">
        <v>12</v>
      </c>
      <c r="D62" s="32" t="s">
        <v>50</v>
      </c>
      <c r="E62" s="32" t="s">
        <v>51</v>
      </c>
      <c r="F62" s="32" t="s">
        <v>56</v>
      </c>
      <c r="G62" s="32" t="s">
        <v>562</v>
      </c>
      <c r="H62" s="32" t="s">
        <v>563</v>
      </c>
      <c r="I62" s="33" t="s">
        <v>57</v>
      </c>
      <c r="J62" s="34">
        <v>24.0152</v>
      </c>
      <c r="K62" s="34">
        <v>38.134300000000003</v>
      </c>
      <c r="L62" s="34">
        <v>501182.52704000002</v>
      </c>
      <c r="M62" s="34">
        <v>4220428.3238399997</v>
      </c>
      <c r="N62" s="35">
        <v>45806</v>
      </c>
      <c r="O62" s="36">
        <v>45833</v>
      </c>
      <c r="P62" s="36">
        <v>45861</v>
      </c>
      <c r="Q62" s="36">
        <v>45889</v>
      </c>
      <c r="R62" s="36">
        <v>45916</v>
      </c>
      <c r="S62" s="36">
        <v>45936</v>
      </c>
      <c r="T62" s="37">
        <f t="shared" si="31"/>
        <v>27</v>
      </c>
      <c r="U62" s="38">
        <f t="shared" si="32"/>
        <v>28</v>
      </c>
      <c r="V62" s="38">
        <f t="shared" si="33"/>
        <v>28</v>
      </c>
      <c r="W62" s="38">
        <f t="shared" si="34"/>
        <v>27</v>
      </c>
      <c r="X62" s="38">
        <f t="shared" si="35"/>
        <v>20</v>
      </c>
      <c r="Y62" s="112" t="s">
        <v>883</v>
      </c>
    </row>
    <row r="63" spans="1:25" ht="18" customHeight="1" x14ac:dyDescent="0.25">
      <c r="A63" s="31" t="s">
        <v>430</v>
      </c>
      <c r="B63" s="32" t="s">
        <v>11</v>
      </c>
      <c r="C63" s="32" t="s">
        <v>12</v>
      </c>
      <c r="D63" s="32" t="s">
        <v>50</v>
      </c>
      <c r="E63" s="32" t="s">
        <v>51</v>
      </c>
      <c r="F63" s="32" t="s">
        <v>52</v>
      </c>
      <c r="G63" s="32" t="s">
        <v>564</v>
      </c>
      <c r="H63" s="32" t="s">
        <v>565</v>
      </c>
      <c r="I63" s="33" t="s">
        <v>53</v>
      </c>
      <c r="J63" s="34">
        <v>24.06109</v>
      </c>
      <c r="K63" s="34">
        <v>38.151589999999999</v>
      </c>
      <c r="L63" s="34">
        <v>505203.07396000001</v>
      </c>
      <c r="M63" s="34">
        <v>4222348.5587099995</v>
      </c>
      <c r="N63" s="35">
        <v>45806</v>
      </c>
      <c r="O63" s="36">
        <v>45833</v>
      </c>
      <c r="P63" s="36">
        <v>45861</v>
      </c>
      <c r="Q63" s="36">
        <v>45889</v>
      </c>
      <c r="R63" s="36">
        <v>45916</v>
      </c>
      <c r="S63" s="36">
        <v>45936</v>
      </c>
      <c r="T63" s="37">
        <f t="shared" si="31"/>
        <v>27</v>
      </c>
      <c r="U63" s="38">
        <f t="shared" si="32"/>
        <v>28</v>
      </c>
      <c r="V63" s="38">
        <f t="shared" si="33"/>
        <v>28</v>
      </c>
      <c r="W63" s="38">
        <f t="shared" si="34"/>
        <v>27</v>
      </c>
      <c r="X63" s="38">
        <f t="shared" si="35"/>
        <v>20</v>
      </c>
      <c r="Y63" s="112" t="s">
        <v>883</v>
      </c>
    </row>
    <row r="64" spans="1:25" ht="18" customHeight="1" x14ac:dyDescent="0.25">
      <c r="A64" s="31" t="s">
        <v>431</v>
      </c>
      <c r="B64" s="32" t="s">
        <v>11</v>
      </c>
      <c r="C64" s="32" t="s">
        <v>12</v>
      </c>
      <c r="D64" s="32" t="s">
        <v>118</v>
      </c>
      <c r="E64" s="32" t="s">
        <v>119</v>
      </c>
      <c r="F64" s="32" t="s">
        <v>120</v>
      </c>
      <c r="G64" s="32" t="s">
        <v>566</v>
      </c>
      <c r="H64" s="32" t="s">
        <v>567</v>
      </c>
      <c r="I64" s="33" t="s">
        <v>19</v>
      </c>
      <c r="J64" s="34">
        <v>23.92389</v>
      </c>
      <c r="K64" s="34">
        <v>38.293559999999999</v>
      </c>
      <c r="L64" s="34">
        <v>493194.50235000002</v>
      </c>
      <c r="M64" s="34">
        <v>4238102.1277200002</v>
      </c>
      <c r="N64" s="35">
        <v>45806</v>
      </c>
      <c r="O64" s="36">
        <v>45833</v>
      </c>
      <c r="P64" s="36">
        <v>45861</v>
      </c>
      <c r="Q64" s="36">
        <v>45889</v>
      </c>
      <c r="R64" s="36">
        <v>45916</v>
      </c>
      <c r="S64" s="36">
        <v>45936</v>
      </c>
      <c r="T64" s="37">
        <f t="shared" si="31"/>
        <v>27</v>
      </c>
      <c r="U64" s="41">
        <f t="shared" si="32"/>
        <v>28</v>
      </c>
      <c r="V64" s="41">
        <f t="shared" si="33"/>
        <v>28</v>
      </c>
      <c r="W64" s="41">
        <f t="shared" si="34"/>
        <v>27</v>
      </c>
      <c r="X64" s="41">
        <f t="shared" si="35"/>
        <v>20</v>
      </c>
      <c r="Y64" s="112" t="s">
        <v>883</v>
      </c>
    </row>
    <row r="65" spans="1:25" ht="18" customHeight="1" x14ac:dyDescent="0.25">
      <c r="A65" s="31" t="s">
        <v>432</v>
      </c>
      <c r="B65" s="32" t="s">
        <v>11</v>
      </c>
      <c r="C65" s="32" t="s">
        <v>12</v>
      </c>
      <c r="D65" s="32" t="s">
        <v>118</v>
      </c>
      <c r="E65" s="32" t="s">
        <v>119</v>
      </c>
      <c r="F65" s="32" t="s">
        <v>121</v>
      </c>
      <c r="G65" s="32" t="s">
        <v>568</v>
      </c>
      <c r="H65" s="32" t="s">
        <v>569</v>
      </c>
      <c r="I65" s="33" t="s">
        <v>19</v>
      </c>
      <c r="J65" s="34">
        <v>23.901399999999999</v>
      </c>
      <c r="K65" s="34">
        <v>38.297400000000003</v>
      </c>
      <c r="L65" s="34">
        <v>491228.65253000002</v>
      </c>
      <c r="M65" s="34">
        <v>4238529.8564400002</v>
      </c>
      <c r="N65" s="35">
        <v>45806</v>
      </c>
      <c r="O65" s="36">
        <v>45833</v>
      </c>
      <c r="P65" s="36">
        <v>45861</v>
      </c>
      <c r="Q65" s="36">
        <v>45889</v>
      </c>
      <c r="R65" s="36">
        <v>45916</v>
      </c>
      <c r="S65" s="36">
        <v>45936</v>
      </c>
      <c r="T65" s="37">
        <f t="shared" si="31"/>
        <v>27</v>
      </c>
      <c r="U65" s="41">
        <f t="shared" si="32"/>
        <v>28</v>
      </c>
      <c r="V65" s="41">
        <f t="shared" si="33"/>
        <v>28</v>
      </c>
      <c r="W65" s="41">
        <f t="shared" si="34"/>
        <v>27</v>
      </c>
      <c r="X65" s="41">
        <f t="shared" si="35"/>
        <v>20</v>
      </c>
      <c r="Y65" s="112" t="s">
        <v>883</v>
      </c>
    </row>
    <row r="66" spans="1:25" ht="18" customHeight="1" x14ac:dyDescent="0.25">
      <c r="A66" s="31" t="s">
        <v>433</v>
      </c>
      <c r="B66" s="32" t="s">
        <v>11</v>
      </c>
      <c r="C66" s="32" t="s">
        <v>12</v>
      </c>
      <c r="D66" s="32" t="s">
        <v>118</v>
      </c>
      <c r="E66" s="32" t="s">
        <v>122</v>
      </c>
      <c r="F66" s="32" t="s">
        <v>123</v>
      </c>
      <c r="G66" s="32" t="s">
        <v>570</v>
      </c>
      <c r="H66" s="32" t="s">
        <v>571</v>
      </c>
      <c r="I66" s="33" t="s">
        <v>19</v>
      </c>
      <c r="J66" s="34">
        <v>23.820139999999999</v>
      </c>
      <c r="K66" s="34">
        <v>38.320309999999999</v>
      </c>
      <c r="L66" s="34">
        <v>484127.76007999998</v>
      </c>
      <c r="M66" s="34">
        <v>4241082.3868199997</v>
      </c>
      <c r="N66" s="35">
        <v>45806</v>
      </c>
      <c r="O66" s="36">
        <v>45833</v>
      </c>
      <c r="P66" s="36">
        <v>45861</v>
      </c>
      <c r="Q66" s="36">
        <v>45889</v>
      </c>
      <c r="R66" s="36">
        <v>45916</v>
      </c>
      <c r="S66" s="36">
        <v>45936</v>
      </c>
      <c r="T66" s="37">
        <f t="shared" si="31"/>
        <v>27</v>
      </c>
      <c r="U66" s="41">
        <f t="shared" si="32"/>
        <v>28</v>
      </c>
      <c r="V66" s="41">
        <f t="shared" si="33"/>
        <v>28</v>
      </c>
      <c r="W66" s="41">
        <f t="shared" si="34"/>
        <v>27</v>
      </c>
      <c r="X66" s="41">
        <f t="shared" si="35"/>
        <v>20</v>
      </c>
      <c r="Y66" s="112" t="s">
        <v>883</v>
      </c>
    </row>
    <row r="67" spans="1:25" ht="18" customHeight="1" x14ac:dyDescent="0.25">
      <c r="A67" s="31" t="s">
        <v>434</v>
      </c>
      <c r="B67" s="32" t="s">
        <v>11</v>
      </c>
      <c r="C67" s="32" t="s">
        <v>12</v>
      </c>
      <c r="D67" s="32" t="s">
        <v>118</v>
      </c>
      <c r="E67" s="32" t="s">
        <v>124</v>
      </c>
      <c r="F67" s="32" t="s">
        <v>126</v>
      </c>
      <c r="G67" s="32" t="s">
        <v>572</v>
      </c>
      <c r="H67" s="32" t="s">
        <v>573</v>
      </c>
      <c r="I67" s="33" t="s">
        <v>19</v>
      </c>
      <c r="J67" s="34">
        <v>23.78464</v>
      </c>
      <c r="K67" s="34">
        <v>38.322310000000002</v>
      </c>
      <c r="L67" s="34">
        <v>481025.42274000001</v>
      </c>
      <c r="M67" s="34">
        <v>4241311.52733</v>
      </c>
      <c r="N67" s="35">
        <v>45806</v>
      </c>
      <c r="O67" s="36">
        <v>45833</v>
      </c>
      <c r="P67" s="36">
        <v>45861</v>
      </c>
      <c r="Q67" s="36">
        <v>45889</v>
      </c>
      <c r="R67" s="36">
        <v>45916</v>
      </c>
      <c r="S67" s="36">
        <v>45936</v>
      </c>
      <c r="T67" s="37">
        <f t="shared" si="31"/>
        <v>27</v>
      </c>
      <c r="U67" s="41">
        <f t="shared" si="32"/>
        <v>28</v>
      </c>
      <c r="V67" s="41">
        <f t="shared" si="33"/>
        <v>28</v>
      </c>
      <c r="W67" s="41">
        <f t="shared" si="34"/>
        <v>27</v>
      </c>
      <c r="X67" s="41">
        <f t="shared" si="35"/>
        <v>20</v>
      </c>
      <c r="Y67" s="112" t="s">
        <v>883</v>
      </c>
    </row>
    <row r="68" spans="1:25" ht="18" customHeight="1" x14ac:dyDescent="0.25">
      <c r="A68" s="31" t="s">
        <v>435</v>
      </c>
      <c r="B68" s="32" t="s">
        <v>11</v>
      </c>
      <c r="C68" s="32" t="s">
        <v>12</v>
      </c>
      <c r="D68" s="32" t="s">
        <v>118</v>
      </c>
      <c r="E68" s="32" t="s">
        <v>295</v>
      </c>
      <c r="F68" s="32" t="s">
        <v>286</v>
      </c>
      <c r="G68" s="39" t="s">
        <v>574</v>
      </c>
      <c r="H68" s="39" t="s">
        <v>575</v>
      </c>
      <c r="I68" s="33" t="s">
        <v>19</v>
      </c>
      <c r="J68" s="34">
        <v>23.751609999999999</v>
      </c>
      <c r="K68" s="34">
        <v>38.335850000000001</v>
      </c>
      <c r="L68" s="34">
        <v>478139.93599999999</v>
      </c>
      <c r="M68" s="34">
        <v>4242820.517</v>
      </c>
      <c r="N68" s="35">
        <v>45806</v>
      </c>
      <c r="O68" s="36">
        <v>45833</v>
      </c>
      <c r="P68" s="36">
        <v>45861</v>
      </c>
      <c r="Q68" s="36">
        <v>45889</v>
      </c>
      <c r="R68" s="36">
        <v>45916</v>
      </c>
      <c r="S68" s="36">
        <v>45936</v>
      </c>
      <c r="T68" s="37">
        <f t="shared" si="31"/>
        <v>27</v>
      </c>
      <c r="U68" s="41">
        <f t="shared" si="32"/>
        <v>28</v>
      </c>
      <c r="V68" s="41">
        <f t="shared" si="33"/>
        <v>28</v>
      </c>
      <c r="W68" s="41">
        <f t="shared" si="34"/>
        <v>27</v>
      </c>
      <c r="X68" s="41">
        <f t="shared" si="35"/>
        <v>20</v>
      </c>
      <c r="Y68" s="112" t="s">
        <v>883</v>
      </c>
    </row>
    <row r="69" spans="1:25" ht="18" customHeight="1" x14ac:dyDescent="0.25">
      <c r="A69" s="31" t="s">
        <v>436</v>
      </c>
      <c r="B69" s="32" t="s">
        <v>11</v>
      </c>
      <c r="C69" s="32" t="s">
        <v>12</v>
      </c>
      <c r="D69" s="32" t="s">
        <v>118</v>
      </c>
      <c r="E69" s="32" t="s">
        <v>124</v>
      </c>
      <c r="F69" s="32" t="s">
        <v>128</v>
      </c>
      <c r="G69" s="32" t="s">
        <v>576</v>
      </c>
      <c r="H69" s="32" t="s">
        <v>577</v>
      </c>
      <c r="I69" s="33" t="s">
        <v>129</v>
      </c>
      <c r="J69" s="34">
        <v>23.732600000000001</v>
      </c>
      <c r="K69" s="34">
        <v>38.333599999999997</v>
      </c>
      <c r="L69" s="34">
        <v>476480.03986999998</v>
      </c>
      <c r="M69" s="34">
        <v>4242575.7847300004</v>
      </c>
      <c r="N69" s="35">
        <v>45806</v>
      </c>
      <c r="O69" s="36">
        <v>45833</v>
      </c>
      <c r="P69" s="36">
        <v>45861</v>
      </c>
      <c r="Q69" s="36">
        <v>45889</v>
      </c>
      <c r="R69" s="36">
        <v>45916</v>
      </c>
      <c r="S69" s="36">
        <v>45936</v>
      </c>
      <c r="T69" s="37">
        <f t="shared" si="31"/>
        <v>27</v>
      </c>
      <c r="U69" s="41">
        <f t="shared" si="32"/>
        <v>28</v>
      </c>
      <c r="V69" s="41">
        <f t="shared" si="33"/>
        <v>28</v>
      </c>
      <c r="W69" s="41">
        <f t="shared" si="34"/>
        <v>27</v>
      </c>
      <c r="X69" s="41">
        <f t="shared" si="35"/>
        <v>20</v>
      </c>
      <c r="Y69" s="112" t="s">
        <v>883</v>
      </c>
    </row>
    <row r="70" spans="1:25" ht="18" customHeight="1" x14ac:dyDescent="0.25">
      <c r="A70" s="31" t="s">
        <v>437</v>
      </c>
      <c r="B70" s="32" t="s">
        <v>11</v>
      </c>
      <c r="C70" s="32" t="s">
        <v>12</v>
      </c>
      <c r="D70" s="32" t="s">
        <v>118</v>
      </c>
      <c r="E70" s="32" t="s">
        <v>124</v>
      </c>
      <c r="F70" s="32" t="s">
        <v>125</v>
      </c>
      <c r="G70" s="32" t="s">
        <v>578</v>
      </c>
      <c r="H70" s="32" t="s">
        <v>579</v>
      </c>
      <c r="I70" s="33" t="s">
        <v>19</v>
      </c>
      <c r="J70" s="34">
        <v>23.728899999999999</v>
      </c>
      <c r="K70" s="34">
        <v>38.340499999999999</v>
      </c>
      <c r="L70" s="34">
        <v>476158.91125</v>
      </c>
      <c r="M70" s="34">
        <v>4243342.3466499997</v>
      </c>
      <c r="N70" s="35">
        <v>45806</v>
      </c>
      <c r="O70" s="36">
        <v>45833</v>
      </c>
      <c r="P70" s="36">
        <v>45861</v>
      </c>
      <c r="Q70" s="36">
        <v>45889</v>
      </c>
      <c r="R70" s="36">
        <v>45916</v>
      </c>
      <c r="S70" s="36">
        <v>45936</v>
      </c>
      <c r="T70" s="37">
        <f t="shared" si="31"/>
        <v>27</v>
      </c>
      <c r="U70" s="41">
        <f t="shared" si="32"/>
        <v>28</v>
      </c>
      <c r="V70" s="41">
        <f t="shared" si="33"/>
        <v>28</v>
      </c>
      <c r="W70" s="41">
        <f t="shared" si="34"/>
        <v>27</v>
      </c>
      <c r="X70" s="41">
        <f t="shared" si="35"/>
        <v>20</v>
      </c>
      <c r="Y70" s="112" t="s">
        <v>883</v>
      </c>
    </row>
    <row r="71" spans="1:25" ht="18" customHeight="1" thickBot="1" x14ac:dyDescent="0.3">
      <c r="A71" s="42" t="s">
        <v>438</v>
      </c>
      <c r="B71" s="43" t="s">
        <v>11</v>
      </c>
      <c r="C71" s="43" t="s">
        <v>12</v>
      </c>
      <c r="D71" s="43" t="s">
        <v>118</v>
      </c>
      <c r="E71" s="43" t="s">
        <v>124</v>
      </c>
      <c r="F71" s="43" t="s">
        <v>127</v>
      </c>
      <c r="G71" s="43" t="s">
        <v>580</v>
      </c>
      <c r="H71" s="43" t="s">
        <v>581</v>
      </c>
      <c r="I71" s="44" t="s">
        <v>19</v>
      </c>
      <c r="J71" s="45">
        <v>23.7197</v>
      </c>
      <c r="K71" s="45">
        <v>38.3369</v>
      </c>
      <c r="L71" s="45">
        <v>475353.70630999998</v>
      </c>
      <c r="M71" s="45">
        <v>4242945.29263</v>
      </c>
      <c r="N71" s="35">
        <v>45806</v>
      </c>
      <c r="O71" s="36">
        <v>45833</v>
      </c>
      <c r="P71" s="36">
        <v>45861</v>
      </c>
      <c r="Q71" s="36">
        <v>45889</v>
      </c>
      <c r="R71" s="36">
        <v>45916</v>
      </c>
      <c r="S71" s="36">
        <v>45936</v>
      </c>
      <c r="T71" s="46">
        <f t="shared" si="31"/>
        <v>27</v>
      </c>
      <c r="U71" s="47">
        <f t="shared" si="32"/>
        <v>28</v>
      </c>
      <c r="V71" s="47">
        <f t="shared" si="33"/>
        <v>28</v>
      </c>
      <c r="W71" s="47">
        <f t="shared" si="34"/>
        <v>27</v>
      </c>
      <c r="X71" s="47">
        <f t="shared" si="35"/>
        <v>20</v>
      </c>
      <c r="Y71" s="112" t="s">
        <v>883</v>
      </c>
    </row>
    <row r="72" spans="1:25" s="10" customFormat="1" ht="18" customHeight="1" thickTop="1" thickBot="1" x14ac:dyDescent="0.3">
      <c r="A72" s="50" t="s">
        <v>439</v>
      </c>
      <c r="B72" s="51" t="s">
        <v>11</v>
      </c>
      <c r="C72" s="51" t="s">
        <v>12</v>
      </c>
      <c r="D72" s="51" t="s">
        <v>83</v>
      </c>
      <c r="E72" s="51" t="s">
        <v>31</v>
      </c>
      <c r="F72" s="51" t="s">
        <v>102</v>
      </c>
      <c r="G72" s="51" t="s">
        <v>594</v>
      </c>
      <c r="H72" s="51" t="s">
        <v>595</v>
      </c>
      <c r="I72" s="52" t="s">
        <v>103</v>
      </c>
      <c r="J72" s="53">
        <v>23.869009999999999</v>
      </c>
      <c r="K72" s="53">
        <v>37.800179999999997</v>
      </c>
      <c r="L72" s="53">
        <v>488319.02187</v>
      </c>
      <c r="M72" s="53">
        <v>4183364.5550500001</v>
      </c>
      <c r="N72" s="54">
        <v>45807</v>
      </c>
      <c r="O72" s="55">
        <v>45834</v>
      </c>
      <c r="P72" s="55">
        <v>45862</v>
      </c>
      <c r="Q72" s="55">
        <v>45890</v>
      </c>
      <c r="R72" s="55">
        <v>45914</v>
      </c>
      <c r="S72" s="55">
        <v>45937</v>
      </c>
      <c r="T72" s="60">
        <f t="shared" si="31"/>
        <v>27</v>
      </c>
      <c r="U72" s="60">
        <f t="shared" si="32"/>
        <v>28</v>
      </c>
      <c r="V72" s="60">
        <f t="shared" si="33"/>
        <v>28</v>
      </c>
      <c r="W72" s="60">
        <f t="shared" si="34"/>
        <v>24</v>
      </c>
      <c r="X72" s="60">
        <f t="shared" si="35"/>
        <v>23</v>
      </c>
      <c r="Y72" s="102" t="s">
        <v>883</v>
      </c>
    </row>
    <row r="73" spans="1:25" s="2" customFormat="1" ht="18" customHeight="1" thickTop="1" thickBot="1" x14ac:dyDescent="0.3">
      <c r="A73" s="58" t="s">
        <v>440</v>
      </c>
      <c r="B73" s="16" t="s">
        <v>11</v>
      </c>
      <c r="C73" s="16" t="s">
        <v>12</v>
      </c>
      <c r="D73" s="16" t="s">
        <v>30</v>
      </c>
      <c r="E73" s="16" t="s">
        <v>31</v>
      </c>
      <c r="F73" s="16" t="s">
        <v>825</v>
      </c>
      <c r="G73" s="16" t="s">
        <v>876</v>
      </c>
      <c r="H73" s="51" t="s">
        <v>862</v>
      </c>
      <c r="I73" s="17" t="s">
        <v>19</v>
      </c>
      <c r="J73" s="18">
        <v>23.846299999999999</v>
      </c>
      <c r="K73" s="18">
        <v>37.808</v>
      </c>
      <c r="L73" s="18">
        <v>486314</v>
      </c>
      <c r="M73" s="18">
        <v>4184247</v>
      </c>
      <c r="N73" s="54">
        <v>45807</v>
      </c>
      <c r="O73" s="55">
        <v>45834</v>
      </c>
      <c r="P73" s="55">
        <v>45862</v>
      </c>
      <c r="Q73" s="55">
        <v>45890</v>
      </c>
      <c r="R73" s="55">
        <v>45914</v>
      </c>
      <c r="S73" s="55">
        <v>45937</v>
      </c>
      <c r="T73" s="56">
        <f t="shared" ref="T73" si="36">O73-N73</f>
        <v>27</v>
      </c>
      <c r="U73" s="57">
        <f t="shared" ref="U73" si="37">P73-O73</f>
        <v>28</v>
      </c>
      <c r="V73" s="57">
        <f t="shared" ref="V73" si="38">Q73-P73</f>
        <v>28</v>
      </c>
      <c r="W73" s="57">
        <f t="shared" ref="W73" si="39">R73-Q73</f>
        <v>24</v>
      </c>
      <c r="X73" s="57">
        <f t="shared" ref="X73" si="40">S73-R73</f>
        <v>23</v>
      </c>
      <c r="Y73" s="102" t="s">
        <v>883</v>
      </c>
    </row>
    <row r="74" spans="1:25" s="2" customFormat="1" ht="18" customHeight="1" thickTop="1" thickBot="1" x14ac:dyDescent="0.3">
      <c r="A74" s="58" t="s">
        <v>441</v>
      </c>
      <c r="B74" s="16" t="s">
        <v>11</v>
      </c>
      <c r="C74" s="16" t="s">
        <v>12</v>
      </c>
      <c r="D74" s="16" t="s">
        <v>30</v>
      </c>
      <c r="E74" s="16" t="s">
        <v>31</v>
      </c>
      <c r="F74" s="16" t="s">
        <v>32</v>
      </c>
      <c r="G74" s="16" t="s">
        <v>596</v>
      </c>
      <c r="H74" s="16" t="s">
        <v>597</v>
      </c>
      <c r="I74" s="17" t="s">
        <v>19</v>
      </c>
      <c r="J74" s="18">
        <v>23.8429</v>
      </c>
      <c r="K74" s="18">
        <v>37.814500000000002</v>
      </c>
      <c r="L74" s="18">
        <v>486022.73577000003</v>
      </c>
      <c r="M74" s="18">
        <v>4184957.3398500001</v>
      </c>
      <c r="N74" s="54">
        <v>45807</v>
      </c>
      <c r="O74" s="55">
        <v>45834</v>
      </c>
      <c r="P74" s="55">
        <v>45862</v>
      </c>
      <c r="Q74" s="55">
        <v>45890</v>
      </c>
      <c r="R74" s="55">
        <v>45914</v>
      </c>
      <c r="S74" s="55">
        <v>45937</v>
      </c>
      <c r="T74" s="59">
        <f t="shared" si="31"/>
        <v>27</v>
      </c>
      <c r="U74" s="60">
        <f t="shared" si="32"/>
        <v>28</v>
      </c>
      <c r="V74" s="60">
        <f t="shared" si="33"/>
        <v>28</v>
      </c>
      <c r="W74" s="60">
        <f t="shared" si="34"/>
        <v>24</v>
      </c>
      <c r="X74" s="60">
        <f t="shared" si="35"/>
        <v>23</v>
      </c>
      <c r="Y74" s="102" t="s">
        <v>883</v>
      </c>
    </row>
    <row r="75" spans="1:25" s="2" customFormat="1" ht="18" customHeight="1" thickTop="1" thickBot="1" x14ac:dyDescent="0.3">
      <c r="A75" s="58" t="s">
        <v>442</v>
      </c>
      <c r="B75" s="16" t="s">
        <v>11</v>
      </c>
      <c r="C75" s="16" t="s">
        <v>12</v>
      </c>
      <c r="D75" s="16" t="s">
        <v>30</v>
      </c>
      <c r="E75" s="16" t="s">
        <v>31</v>
      </c>
      <c r="F75" s="16" t="s">
        <v>33</v>
      </c>
      <c r="G75" s="16" t="s">
        <v>598</v>
      </c>
      <c r="H75" s="16" t="s">
        <v>599</v>
      </c>
      <c r="I75" s="17" t="s">
        <v>19</v>
      </c>
      <c r="J75" s="18">
        <v>23.835799999999999</v>
      </c>
      <c r="K75" s="18">
        <v>37.818600000000004</v>
      </c>
      <c r="L75" s="18">
        <v>485398.60343000002</v>
      </c>
      <c r="M75" s="18">
        <v>4185413.30608</v>
      </c>
      <c r="N75" s="54">
        <v>45807</v>
      </c>
      <c r="O75" s="55">
        <v>45834</v>
      </c>
      <c r="P75" s="55">
        <v>45862</v>
      </c>
      <c r="Q75" s="55">
        <v>45890</v>
      </c>
      <c r="R75" s="55">
        <v>45914</v>
      </c>
      <c r="S75" s="55">
        <v>45937</v>
      </c>
      <c r="T75" s="59">
        <f t="shared" si="31"/>
        <v>27</v>
      </c>
      <c r="U75" s="60">
        <f t="shared" si="32"/>
        <v>28</v>
      </c>
      <c r="V75" s="60">
        <f t="shared" si="33"/>
        <v>28</v>
      </c>
      <c r="W75" s="60">
        <f t="shared" si="34"/>
        <v>24</v>
      </c>
      <c r="X75" s="60">
        <f t="shared" si="35"/>
        <v>23</v>
      </c>
      <c r="Y75" s="102" t="s">
        <v>883</v>
      </c>
    </row>
    <row r="76" spans="1:25" s="2" customFormat="1" ht="18" customHeight="1" thickTop="1" thickBot="1" x14ac:dyDescent="0.3">
      <c r="A76" s="58" t="s">
        <v>443</v>
      </c>
      <c r="B76" s="16" t="s">
        <v>11</v>
      </c>
      <c r="C76" s="16" t="s">
        <v>12</v>
      </c>
      <c r="D76" s="16" t="s">
        <v>13</v>
      </c>
      <c r="E76" s="16" t="s">
        <v>14</v>
      </c>
      <c r="F76" s="16" t="s">
        <v>15</v>
      </c>
      <c r="G76" s="16" t="s">
        <v>600</v>
      </c>
      <c r="H76" s="16" t="s">
        <v>601</v>
      </c>
      <c r="I76" s="17" t="s">
        <v>16</v>
      </c>
      <c r="J76" s="18">
        <v>23.808599999999998</v>
      </c>
      <c r="K76" s="18">
        <v>37.820099999999996</v>
      </c>
      <c r="L76" s="18">
        <v>483004.97200000001</v>
      </c>
      <c r="M76" s="18">
        <v>4185584.2850500001</v>
      </c>
      <c r="N76" s="54">
        <v>45807</v>
      </c>
      <c r="O76" s="55">
        <v>45834</v>
      </c>
      <c r="P76" s="55">
        <v>45862</v>
      </c>
      <c r="Q76" s="55">
        <v>45890</v>
      </c>
      <c r="R76" s="55">
        <v>45914</v>
      </c>
      <c r="S76" s="55">
        <v>45937</v>
      </c>
      <c r="T76" s="59">
        <f t="shared" ref="T76:T92" si="41">O76-N76</f>
        <v>27</v>
      </c>
      <c r="U76" s="60">
        <f t="shared" ref="U76:U92" si="42">P76-O76</f>
        <v>28</v>
      </c>
      <c r="V76" s="60">
        <f t="shared" ref="V76:V92" si="43">Q76-P76</f>
        <v>28</v>
      </c>
      <c r="W76" s="60">
        <f t="shared" ref="W76:W92" si="44">R76-Q76</f>
        <v>24</v>
      </c>
      <c r="X76" s="60">
        <f t="shared" ref="X76:X92" si="45">S76-R76</f>
        <v>23</v>
      </c>
      <c r="Y76" s="102" t="s">
        <v>883</v>
      </c>
    </row>
    <row r="77" spans="1:25" s="2" customFormat="1" ht="18" customHeight="1" thickTop="1" thickBot="1" x14ac:dyDescent="0.3">
      <c r="A77" s="58" t="s">
        <v>444</v>
      </c>
      <c r="B77" s="16" t="s">
        <v>11</v>
      </c>
      <c r="C77" s="16" t="s">
        <v>12</v>
      </c>
      <c r="D77" s="16" t="s">
        <v>13</v>
      </c>
      <c r="E77" s="16" t="s">
        <v>22</v>
      </c>
      <c r="F77" s="16" t="s">
        <v>28</v>
      </c>
      <c r="G77" s="16" t="s">
        <v>602</v>
      </c>
      <c r="H77" s="16" t="s">
        <v>603</v>
      </c>
      <c r="I77" s="17" t="s">
        <v>29</v>
      </c>
      <c r="J77" s="18">
        <v>23.785699999999999</v>
      </c>
      <c r="K77" s="18">
        <v>37.807400000000001</v>
      </c>
      <c r="L77" s="18">
        <v>480986.26763999998</v>
      </c>
      <c r="M77" s="18">
        <v>4184179.6042300002</v>
      </c>
      <c r="N77" s="54">
        <v>45807</v>
      </c>
      <c r="O77" s="55">
        <v>45834</v>
      </c>
      <c r="P77" s="55">
        <v>45862</v>
      </c>
      <c r="Q77" s="55">
        <v>45890</v>
      </c>
      <c r="R77" s="55">
        <v>45914</v>
      </c>
      <c r="S77" s="55">
        <v>45937</v>
      </c>
      <c r="T77" s="59">
        <f t="shared" si="41"/>
        <v>27</v>
      </c>
      <c r="U77" s="60">
        <f t="shared" si="42"/>
        <v>28</v>
      </c>
      <c r="V77" s="60">
        <f t="shared" si="43"/>
        <v>28</v>
      </c>
      <c r="W77" s="60">
        <f t="shared" si="44"/>
        <v>24</v>
      </c>
      <c r="X77" s="60">
        <f t="shared" si="45"/>
        <v>23</v>
      </c>
      <c r="Y77" s="102" t="s">
        <v>883</v>
      </c>
    </row>
    <row r="78" spans="1:25" s="2" customFormat="1" ht="18" customHeight="1" thickTop="1" thickBot="1" x14ac:dyDescent="0.3">
      <c r="A78" s="58" t="s">
        <v>445</v>
      </c>
      <c r="B78" s="16" t="s">
        <v>11</v>
      </c>
      <c r="C78" s="16" t="s">
        <v>12</v>
      </c>
      <c r="D78" s="16" t="s">
        <v>13</v>
      </c>
      <c r="E78" s="16" t="s">
        <v>22</v>
      </c>
      <c r="F78" s="16" t="s">
        <v>24</v>
      </c>
      <c r="G78" s="16" t="s">
        <v>604</v>
      </c>
      <c r="H78" s="16" t="s">
        <v>605</v>
      </c>
      <c r="I78" s="17" t="s">
        <v>19</v>
      </c>
      <c r="J78" s="18">
        <v>23.776299999999999</v>
      </c>
      <c r="K78" s="18">
        <v>37.8125</v>
      </c>
      <c r="L78" s="18">
        <v>480160.16775000002</v>
      </c>
      <c r="M78" s="18">
        <v>4184747.3840399999</v>
      </c>
      <c r="N78" s="54">
        <v>45807</v>
      </c>
      <c r="O78" s="55">
        <v>45834</v>
      </c>
      <c r="P78" s="55">
        <v>45862</v>
      </c>
      <c r="Q78" s="55">
        <v>45890</v>
      </c>
      <c r="R78" s="55">
        <v>45914</v>
      </c>
      <c r="S78" s="55">
        <v>45937</v>
      </c>
      <c r="T78" s="59">
        <f t="shared" si="41"/>
        <v>27</v>
      </c>
      <c r="U78" s="60">
        <f t="shared" si="42"/>
        <v>28</v>
      </c>
      <c r="V78" s="60">
        <f t="shared" si="43"/>
        <v>28</v>
      </c>
      <c r="W78" s="60">
        <f t="shared" si="44"/>
        <v>24</v>
      </c>
      <c r="X78" s="60">
        <f t="shared" si="45"/>
        <v>23</v>
      </c>
      <c r="Y78" s="102" t="s">
        <v>883</v>
      </c>
    </row>
    <row r="79" spans="1:25" s="2" customFormat="1" ht="18" customHeight="1" thickTop="1" thickBot="1" x14ac:dyDescent="0.3">
      <c r="A79" s="58" t="s">
        <v>446</v>
      </c>
      <c r="B79" s="16" t="s">
        <v>11</v>
      </c>
      <c r="C79" s="16" t="s">
        <v>12</v>
      </c>
      <c r="D79" s="16" t="s">
        <v>13</v>
      </c>
      <c r="E79" s="16" t="s">
        <v>22</v>
      </c>
      <c r="F79" s="16" t="s">
        <v>23</v>
      </c>
      <c r="G79" s="16" t="s">
        <v>606</v>
      </c>
      <c r="H79" s="16" t="s">
        <v>607</v>
      </c>
      <c r="I79" s="17" t="s">
        <v>19</v>
      </c>
      <c r="J79" s="18">
        <v>23.773399999999999</v>
      </c>
      <c r="K79" s="18">
        <v>37.8095</v>
      </c>
      <c r="L79" s="18">
        <v>479904.09989000001</v>
      </c>
      <c r="M79" s="18">
        <v>4184415.15118</v>
      </c>
      <c r="N79" s="54">
        <v>45807</v>
      </c>
      <c r="O79" s="55">
        <v>45834</v>
      </c>
      <c r="P79" s="55">
        <v>45862</v>
      </c>
      <c r="Q79" s="55">
        <v>45890</v>
      </c>
      <c r="R79" s="55">
        <v>45914</v>
      </c>
      <c r="S79" s="55">
        <v>45937</v>
      </c>
      <c r="T79" s="59">
        <f t="shared" si="41"/>
        <v>27</v>
      </c>
      <c r="U79" s="60">
        <f t="shared" si="42"/>
        <v>28</v>
      </c>
      <c r="V79" s="60">
        <f t="shared" si="43"/>
        <v>28</v>
      </c>
      <c r="W79" s="60">
        <f t="shared" si="44"/>
        <v>24</v>
      </c>
      <c r="X79" s="60">
        <f t="shared" si="45"/>
        <v>23</v>
      </c>
      <c r="Y79" s="102" t="s">
        <v>883</v>
      </c>
    </row>
    <row r="80" spans="1:25" s="2" customFormat="1" ht="18" customHeight="1" thickTop="1" thickBot="1" x14ac:dyDescent="0.3">
      <c r="A80" s="58" t="s">
        <v>447</v>
      </c>
      <c r="B80" s="16" t="s">
        <v>11</v>
      </c>
      <c r="C80" s="16" t="s">
        <v>12</v>
      </c>
      <c r="D80" s="61" t="s">
        <v>13</v>
      </c>
      <c r="E80" s="61" t="s">
        <v>22</v>
      </c>
      <c r="F80" s="61" t="s">
        <v>292</v>
      </c>
      <c r="G80" s="62" t="s">
        <v>608</v>
      </c>
      <c r="H80" s="62" t="s">
        <v>609</v>
      </c>
      <c r="I80" s="61" t="s">
        <v>19</v>
      </c>
      <c r="J80" s="63">
        <v>23.76924</v>
      </c>
      <c r="K80" s="63">
        <v>37.813800000000001</v>
      </c>
      <c r="L80" s="63">
        <v>479539.18699999998</v>
      </c>
      <c r="M80" s="63">
        <v>4184893.5819999999</v>
      </c>
      <c r="N80" s="54">
        <v>45807</v>
      </c>
      <c r="O80" s="55">
        <v>45834</v>
      </c>
      <c r="P80" s="55">
        <v>45862</v>
      </c>
      <c r="Q80" s="55">
        <v>45890</v>
      </c>
      <c r="R80" s="55">
        <v>45914</v>
      </c>
      <c r="S80" s="55">
        <v>45937</v>
      </c>
      <c r="T80" s="59">
        <f t="shared" si="41"/>
        <v>27</v>
      </c>
      <c r="U80" s="60">
        <f t="shared" si="42"/>
        <v>28</v>
      </c>
      <c r="V80" s="60">
        <f t="shared" si="43"/>
        <v>28</v>
      </c>
      <c r="W80" s="60">
        <f t="shared" si="44"/>
        <v>24</v>
      </c>
      <c r="X80" s="60">
        <f t="shared" si="45"/>
        <v>23</v>
      </c>
      <c r="Y80" s="102" t="s">
        <v>883</v>
      </c>
    </row>
    <row r="81" spans="1:25" ht="18" customHeight="1" thickTop="1" thickBot="1" x14ac:dyDescent="0.3">
      <c r="A81" s="58" t="s">
        <v>448</v>
      </c>
      <c r="B81" s="16" t="s">
        <v>11</v>
      </c>
      <c r="C81" s="16" t="s">
        <v>12</v>
      </c>
      <c r="D81" s="61" t="s">
        <v>13</v>
      </c>
      <c r="E81" s="61" t="s">
        <v>22</v>
      </c>
      <c r="F81" s="61" t="s">
        <v>291</v>
      </c>
      <c r="G81" s="62" t="s">
        <v>610</v>
      </c>
      <c r="H81" s="62" t="s">
        <v>611</v>
      </c>
      <c r="I81" s="61" t="s">
        <v>19</v>
      </c>
      <c r="J81" s="63">
        <v>23.767569999999999</v>
      </c>
      <c r="K81" s="63">
        <v>37.818109999999997</v>
      </c>
      <c r="L81" s="63">
        <v>479394.00799999997</v>
      </c>
      <c r="M81" s="63">
        <v>4185372.1359999999</v>
      </c>
      <c r="N81" s="54">
        <v>45807</v>
      </c>
      <c r="O81" s="55">
        <v>45834</v>
      </c>
      <c r="P81" s="55">
        <v>45862</v>
      </c>
      <c r="Q81" s="55">
        <v>45890</v>
      </c>
      <c r="R81" s="55">
        <v>45914</v>
      </c>
      <c r="S81" s="55">
        <v>45937</v>
      </c>
      <c r="T81" s="59">
        <f t="shared" si="41"/>
        <v>27</v>
      </c>
      <c r="U81" s="60">
        <f t="shared" si="42"/>
        <v>28</v>
      </c>
      <c r="V81" s="60">
        <f t="shared" si="43"/>
        <v>28</v>
      </c>
      <c r="W81" s="60">
        <f t="shared" si="44"/>
        <v>24</v>
      </c>
      <c r="X81" s="60">
        <f t="shared" si="45"/>
        <v>23</v>
      </c>
      <c r="Y81" s="102" t="s">
        <v>883</v>
      </c>
    </row>
    <row r="82" spans="1:25" ht="18" customHeight="1" thickTop="1" thickBot="1" x14ac:dyDescent="0.3">
      <c r="A82" s="58" t="s">
        <v>449</v>
      </c>
      <c r="B82" s="16" t="s">
        <v>11</v>
      </c>
      <c r="C82" s="16" t="s">
        <v>12</v>
      </c>
      <c r="D82" s="61" t="s">
        <v>13</v>
      </c>
      <c r="E82" s="61" t="s">
        <v>22</v>
      </c>
      <c r="F82" s="61" t="s">
        <v>290</v>
      </c>
      <c r="G82" s="62" t="s">
        <v>612</v>
      </c>
      <c r="H82" s="62" t="s">
        <v>613</v>
      </c>
      <c r="I82" s="61" t="s">
        <v>19</v>
      </c>
      <c r="J82" s="63">
        <v>23.76876</v>
      </c>
      <c r="K82" s="63">
        <v>37.819690000000001</v>
      </c>
      <c r="L82" s="63">
        <v>479498.81800000003</v>
      </c>
      <c r="M82" s="63">
        <v>4185546.9559999998</v>
      </c>
      <c r="N82" s="54">
        <v>45807</v>
      </c>
      <c r="O82" s="55">
        <v>45834</v>
      </c>
      <c r="P82" s="55">
        <v>45862</v>
      </c>
      <c r="Q82" s="55">
        <v>45890</v>
      </c>
      <c r="R82" s="55">
        <v>45914</v>
      </c>
      <c r="S82" s="55">
        <v>45937</v>
      </c>
      <c r="T82" s="59">
        <f t="shared" si="41"/>
        <v>27</v>
      </c>
      <c r="U82" s="60">
        <f t="shared" si="42"/>
        <v>28</v>
      </c>
      <c r="V82" s="60">
        <f t="shared" si="43"/>
        <v>28</v>
      </c>
      <c r="W82" s="60">
        <f t="shared" si="44"/>
        <v>24</v>
      </c>
      <c r="X82" s="60">
        <f t="shared" si="45"/>
        <v>23</v>
      </c>
      <c r="Y82" s="102" t="s">
        <v>883</v>
      </c>
    </row>
    <row r="83" spans="1:25" ht="18" customHeight="1" thickTop="1" thickBot="1" x14ac:dyDescent="0.3">
      <c r="A83" s="58" t="s">
        <v>450</v>
      </c>
      <c r="B83" s="16" t="s">
        <v>11</v>
      </c>
      <c r="C83" s="16" t="s">
        <v>12</v>
      </c>
      <c r="D83" s="16" t="s">
        <v>13</v>
      </c>
      <c r="E83" s="16" t="s">
        <v>22</v>
      </c>
      <c r="F83" s="16" t="s">
        <v>27</v>
      </c>
      <c r="G83" s="16" t="s">
        <v>614</v>
      </c>
      <c r="H83" s="16" t="s">
        <v>615</v>
      </c>
      <c r="I83" s="17" t="s">
        <v>19</v>
      </c>
      <c r="J83" s="18">
        <v>23.77007</v>
      </c>
      <c r="K83" s="18">
        <v>37.827199999999998</v>
      </c>
      <c r="L83" s="18">
        <v>479615.75670000003</v>
      </c>
      <c r="M83" s="18">
        <v>4186379.5395399998</v>
      </c>
      <c r="N83" s="54">
        <v>45807</v>
      </c>
      <c r="O83" s="55">
        <v>45834</v>
      </c>
      <c r="P83" s="55">
        <v>45862</v>
      </c>
      <c r="Q83" s="55">
        <v>45890</v>
      </c>
      <c r="R83" s="55">
        <v>45914</v>
      </c>
      <c r="S83" s="55">
        <v>45937</v>
      </c>
      <c r="T83" s="59">
        <f t="shared" si="41"/>
        <v>27</v>
      </c>
      <c r="U83" s="60">
        <f t="shared" si="42"/>
        <v>28</v>
      </c>
      <c r="V83" s="60">
        <f t="shared" si="43"/>
        <v>28</v>
      </c>
      <c r="W83" s="60">
        <f t="shared" si="44"/>
        <v>24</v>
      </c>
      <c r="X83" s="60">
        <f t="shared" si="45"/>
        <v>23</v>
      </c>
      <c r="Y83" s="102" t="s">
        <v>883</v>
      </c>
    </row>
    <row r="84" spans="1:25" ht="18" customHeight="1" thickTop="1" thickBot="1" x14ac:dyDescent="0.3">
      <c r="A84" s="58" t="s">
        <v>451</v>
      </c>
      <c r="B84" s="16" t="s">
        <v>11</v>
      </c>
      <c r="C84" s="16" t="s">
        <v>12</v>
      </c>
      <c r="D84" s="16" t="s">
        <v>13</v>
      </c>
      <c r="E84" s="16" t="s">
        <v>22</v>
      </c>
      <c r="F84" s="16" t="s">
        <v>25</v>
      </c>
      <c r="G84" s="16" t="s">
        <v>616</v>
      </c>
      <c r="H84" s="16" t="s">
        <v>617</v>
      </c>
      <c r="I84" s="17" t="s">
        <v>26</v>
      </c>
      <c r="J84" s="18">
        <v>23.770219999999998</v>
      </c>
      <c r="K84" s="18">
        <v>37.829000000000001</v>
      </c>
      <c r="L84" s="18">
        <v>479629.64103</v>
      </c>
      <c r="M84" s="18">
        <v>4186579.3480400001</v>
      </c>
      <c r="N84" s="54">
        <v>45807</v>
      </c>
      <c r="O84" s="55">
        <v>45834</v>
      </c>
      <c r="P84" s="55">
        <v>45862</v>
      </c>
      <c r="Q84" s="55">
        <v>45890</v>
      </c>
      <c r="R84" s="55">
        <v>45914</v>
      </c>
      <c r="S84" s="55">
        <v>45937</v>
      </c>
      <c r="T84" s="59">
        <f t="shared" si="41"/>
        <v>27</v>
      </c>
      <c r="U84" s="60">
        <f t="shared" si="42"/>
        <v>28</v>
      </c>
      <c r="V84" s="60">
        <f t="shared" si="43"/>
        <v>28</v>
      </c>
      <c r="W84" s="60">
        <f t="shared" si="44"/>
        <v>24</v>
      </c>
      <c r="X84" s="60">
        <f t="shared" si="45"/>
        <v>23</v>
      </c>
      <c r="Y84" s="102" t="s">
        <v>883</v>
      </c>
    </row>
    <row r="85" spans="1:25" ht="18" customHeight="1" thickTop="1" thickBot="1" x14ac:dyDescent="0.3">
      <c r="A85" s="58" t="s">
        <v>452</v>
      </c>
      <c r="B85" s="16" t="s">
        <v>11</v>
      </c>
      <c r="C85" s="16" t="s">
        <v>12</v>
      </c>
      <c r="D85" s="61" t="s">
        <v>13</v>
      </c>
      <c r="E85" s="61" t="s">
        <v>17</v>
      </c>
      <c r="F85" s="61" t="s">
        <v>288</v>
      </c>
      <c r="G85" s="62" t="s">
        <v>622</v>
      </c>
      <c r="H85" s="62" t="s">
        <v>623</v>
      </c>
      <c r="I85" s="61" t="s">
        <v>19</v>
      </c>
      <c r="J85" s="63">
        <v>23.757829999999998</v>
      </c>
      <c r="K85" s="63">
        <v>37.841940000000001</v>
      </c>
      <c r="L85" s="63">
        <v>478543.505</v>
      </c>
      <c r="M85" s="63">
        <v>4188018.0219999999</v>
      </c>
      <c r="N85" s="54">
        <v>45807</v>
      </c>
      <c r="O85" s="55">
        <v>45834</v>
      </c>
      <c r="P85" s="55">
        <v>45862</v>
      </c>
      <c r="Q85" s="55">
        <v>45890</v>
      </c>
      <c r="R85" s="55">
        <v>45914</v>
      </c>
      <c r="S85" s="55">
        <v>45937</v>
      </c>
      <c r="T85" s="59">
        <f t="shared" ref="T85:X86" si="46">O85-N85</f>
        <v>27</v>
      </c>
      <c r="U85" s="60">
        <f t="shared" si="46"/>
        <v>28</v>
      </c>
      <c r="V85" s="60">
        <f t="shared" si="46"/>
        <v>28</v>
      </c>
      <c r="W85" s="60">
        <f t="shared" si="46"/>
        <v>24</v>
      </c>
      <c r="X85" s="60">
        <f t="shared" si="46"/>
        <v>23</v>
      </c>
      <c r="Y85" s="102" t="s">
        <v>883</v>
      </c>
    </row>
    <row r="86" spans="1:25" ht="18" customHeight="1" thickTop="1" thickBot="1" x14ac:dyDescent="0.3">
      <c r="A86" s="58" t="s">
        <v>453</v>
      </c>
      <c r="B86" s="16" t="s">
        <v>11</v>
      </c>
      <c r="C86" s="16" t="s">
        <v>12</v>
      </c>
      <c r="D86" s="61" t="s">
        <v>13</v>
      </c>
      <c r="E86" s="61" t="s">
        <v>17</v>
      </c>
      <c r="F86" s="61" t="s">
        <v>289</v>
      </c>
      <c r="G86" s="62" t="s">
        <v>620</v>
      </c>
      <c r="H86" s="62" t="s">
        <v>621</v>
      </c>
      <c r="I86" s="61" t="s">
        <v>19</v>
      </c>
      <c r="J86" s="63">
        <v>23.765550000000001</v>
      </c>
      <c r="K86" s="63">
        <v>37.836620000000003</v>
      </c>
      <c r="L86" s="63">
        <v>479220.92499999999</v>
      </c>
      <c r="M86" s="63">
        <v>4187426.591</v>
      </c>
      <c r="N86" s="54">
        <v>45807</v>
      </c>
      <c r="O86" s="55">
        <v>45834</v>
      </c>
      <c r="P86" s="55">
        <v>45862</v>
      </c>
      <c r="Q86" s="55">
        <v>45890</v>
      </c>
      <c r="R86" s="55">
        <v>45914</v>
      </c>
      <c r="S86" s="55">
        <v>45937</v>
      </c>
      <c r="T86" s="59">
        <f t="shared" si="46"/>
        <v>27</v>
      </c>
      <c r="U86" s="60">
        <f t="shared" si="46"/>
        <v>28</v>
      </c>
      <c r="V86" s="60">
        <f t="shared" si="46"/>
        <v>28</v>
      </c>
      <c r="W86" s="60">
        <f t="shared" si="46"/>
        <v>24</v>
      </c>
      <c r="X86" s="60">
        <f t="shared" si="46"/>
        <v>23</v>
      </c>
      <c r="Y86" s="102" t="s">
        <v>883</v>
      </c>
    </row>
    <row r="87" spans="1:25" ht="18" customHeight="1" thickTop="1" thickBot="1" x14ac:dyDescent="0.3">
      <c r="A87" s="58" t="s">
        <v>454</v>
      </c>
      <c r="B87" s="16" t="s">
        <v>11</v>
      </c>
      <c r="C87" s="16" t="s">
        <v>12</v>
      </c>
      <c r="D87" s="16" t="s">
        <v>13</v>
      </c>
      <c r="E87" s="16" t="s">
        <v>17</v>
      </c>
      <c r="F87" s="16" t="s">
        <v>20</v>
      </c>
      <c r="G87" s="16" t="s">
        <v>618</v>
      </c>
      <c r="H87" s="16" t="s">
        <v>619</v>
      </c>
      <c r="I87" s="17" t="s">
        <v>21</v>
      </c>
      <c r="J87" s="18">
        <v>23.768599999999999</v>
      </c>
      <c r="K87" s="18">
        <v>37.834600000000002</v>
      </c>
      <c r="L87" s="18">
        <v>479488.47845</v>
      </c>
      <c r="M87" s="18">
        <v>4187201.0183799998</v>
      </c>
      <c r="N87" s="54">
        <v>45807</v>
      </c>
      <c r="O87" s="55">
        <v>45834</v>
      </c>
      <c r="P87" s="55">
        <v>45862</v>
      </c>
      <c r="Q87" s="55">
        <v>45890</v>
      </c>
      <c r="R87" s="55">
        <v>45914</v>
      </c>
      <c r="S87" s="55">
        <v>45937</v>
      </c>
      <c r="T87" s="59">
        <f t="shared" si="41"/>
        <v>27</v>
      </c>
      <c r="U87" s="60">
        <f t="shared" si="42"/>
        <v>28</v>
      </c>
      <c r="V87" s="60">
        <f t="shared" si="43"/>
        <v>28</v>
      </c>
      <c r="W87" s="60">
        <f t="shared" si="44"/>
        <v>24</v>
      </c>
      <c r="X87" s="60">
        <f t="shared" si="45"/>
        <v>23</v>
      </c>
      <c r="Y87" s="102" t="s">
        <v>883</v>
      </c>
    </row>
    <row r="88" spans="1:25" ht="18" customHeight="1" thickTop="1" thickBot="1" x14ac:dyDescent="0.3">
      <c r="A88" s="58" t="s">
        <v>455</v>
      </c>
      <c r="B88" s="16" t="s">
        <v>11</v>
      </c>
      <c r="C88" s="16" t="s">
        <v>12</v>
      </c>
      <c r="D88" s="16" t="s">
        <v>13</v>
      </c>
      <c r="E88" s="16" t="s">
        <v>17</v>
      </c>
      <c r="F88" s="16" t="s">
        <v>18</v>
      </c>
      <c r="G88" s="16" t="s">
        <v>624</v>
      </c>
      <c r="H88" s="16" t="s">
        <v>625</v>
      </c>
      <c r="I88" s="17" t="s">
        <v>19</v>
      </c>
      <c r="J88" s="18">
        <v>23.75</v>
      </c>
      <c r="K88" s="18">
        <v>37.849600000000002</v>
      </c>
      <c r="L88" s="18">
        <v>477856.23031999997</v>
      </c>
      <c r="M88" s="18">
        <v>4188869.48416</v>
      </c>
      <c r="N88" s="54">
        <v>45807</v>
      </c>
      <c r="O88" s="55">
        <v>45834</v>
      </c>
      <c r="P88" s="55">
        <v>45862</v>
      </c>
      <c r="Q88" s="55">
        <v>45890</v>
      </c>
      <c r="R88" s="55">
        <v>45914</v>
      </c>
      <c r="S88" s="55">
        <v>45937</v>
      </c>
      <c r="T88" s="59">
        <f t="shared" si="41"/>
        <v>27</v>
      </c>
      <c r="U88" s="60">
        <f t="shared" si="42"/>
        <v>28</v>
      </c>
      <c r="V88" s="60">
        <f t="shared" si="43"/>
        <v>28</v>
      </c>
      <c r="W88" s="60">
        <f t="shared" si="44"/>
        <v>24</v>
      </c>
      <c r="X88" s="60">
        <f t="shared" si="45"/>
        <v>23</v>
      </c>
      <c r="Y88" s="102" t="s">
        <v>883</v>
      </c>
    </row>
    <row r="89" spans="1:25" ht="18" customHeight="1" thickTop="1" thickBot="1" x14ac:dyDescent="0.3">
      <c r="A89" s="58" t="s">
        <v>456</v>
      </c>
      <c r="B89" s="16" t="s">
        <v>11</v>
      </c>
      <c r="C89" s="16" t="s">
        <v>260</v>
      </c>
      <c r="D89" s="16" t="s">
        <v>265</v>
      </c>
      <c r="E89" s="16" t="s">
        <v>266</v>
      </c>
      <c r="F89" s="16" t="s">
        <v>267</v>
      </c>
      <c r="G89" s="16" t="s">
        <v>626</v>
      </c>
      <c r="H89" s="16" t="s">
        <v>627</v>
      </c>
      <c r="I89" s="17" t="s">
        <v>19</v>
      </c>
      <c r="J89" s="18">
        <v>23.7502</v>
      </c>
      <c r="K89" s="18">
        <v>37.857300000000002</v>
      </c>
      <c r="L89" s="18">
        <v>477876.11121</v>
      </c>
      <c r="M89" s="18">
        <v>4189723.7529500001</v>
      </c>
      <c r="N89" s="54">
        <v>45807</v>
      </c>
      <c r="O89" s="55">
        <v>45834</v>
      </c>
      <c r="P89" s="55">
        <v>45862</v>
      </c>
      <c r="Q89" s="55">
        <v>45890</v>
      </c>
      <c r="R89" s="55">
        <v>45914</v>
      </c>
      <c r="S89" s="55">
        <v>45937</v>
      </c>
      <c r="T89" s="59">
        <f t="shared" si="41"/>
        <v>27</v>
      </c>
      <c r="U89" s="60">
        <f t="shared" si="42"/>
        <v>28</v>
      </c>
      <c r="V89" s="60">
        <f t="shared" si="43"/>
        <v>28</v>
      </c>
      <c r="W89" s="60">
        <f t="shared" si="44"/>
        <v>24</v>
      </c>
      <c r="X89" s="60">
        <f t="shared" si="45"/>
        <v>23</v>
      </c>
      <c r="Y89" s="102" t="s">
        <v>883</v>
      </c>
    </row>
    <row r="90" spans="1:25" ht="18" customHeight="1" thickTop="1" thickBot="1" x14ac:dyDescent="0.3">
      <c r="A90" s="58" t="s">
        <v>457</v>
      </c>
      <c r="B90" s="16" t="s">
        <v>11</v>
      </c>
      <c r="C90" s="16" t="s">
        <v>260</v>
      </c>
      <c r="D90" s="16" t="s">
        <v>265</v>
      </c>
      <c r="E90" s="16" t="s">
        <v>266</v>
      </c>
      <c r="F90" s="16" t="s">
        <v>824</v>
      </c>
      <c r="G90" s="16" t="s">
        <v>872</v>
      </c>
      <c r="H90" s="16" t="s">
        <v>869</v>
      </c>
      <c r="I90" s="17" t="s">
        <v>19</v>
      </c>
      <c r="J90" s="18">
        <v>23.748000000000001</v>
      </c>
      <c r="K90" s="18">
        <v>37.860300000000002</v>
      </c>
      <c r="L90" s="18">
        <v>477691</v>
      </c>
      <c r="M90" s="18">
        <v>4190058</v>
      </c>
      <c r="N90" s="54">
        <v>45807</v>
      </c>
      <c r="O90" s="55">
        <v>45834</v>
      </c>
      <c r="P90" s="55">
        <v>45862</v>
      </c>
      <c r="Q90" s="55">
        <v>45890</v>
      </c>
      <c r="R90" s="55">
        <v>45914</v>
      </c>
      <c r="S90" s="55">
        <v>45937</v>
      </c>
      <c r="T90" s="59">
        <f t="shared" ref="T90:T91" si="47">O90-N90</f>
        <v>27</v>
      </c>
      <c r="U90" s="60">
        <f t="shared" ref="U90:U91" si="48">P90-O90</f>
        <v>28</v>
      </c>
      <c r="V90" s="60">
        <f t="shared" ref="V90:V91" si="49">Q90-P90</f>
        <v>28</v>
      </c>
      <c r="W90" s="60">
        <f t="shared" ref="W90:W91" si="50">R90-Q90</f>
        <v>24</v>
      </c>
      <c r="X90" s="60">
        <f t="shared" ref="X90:X91" si="51">S90-R90</f>
        <v>23</v>
      </c>
      <c r="Y90" s="102" t="s">
        <v>883</v>
      </c>
    </row>
    <row r="91" spans="1:25" ht="18" customHeight="1" thickTop="1" thickBot="1" x14ac:dyDescent="0.3">
      <c r="A91" s="58" t="s">
        <v>458</v>
      </c>
      <c r="B91" s="16" t="s">
        <v>11</v>
      </c>
      <c r="C91" s="16" t="s">
        <v>260</v>
      </c>
      <c r="D91" s="16" t="s">
        <v>265</v>
      </c>
      <c r="E91" s="16" t="s">
        <v>266</v>
      </c>
      <c r="F91" s="16" t="s">
        <v>823</v>
      </c>
      <c r="G91" s="16" t="s">
        <v>873</v>
      </c>
      <c r="H91" s="16" t="s">
        <v>868</v>
      </c>
      <c r="I91" s="17" t="s">
        <v>19</v>
      </c>
      <c r="J91" s="18">
        <v>23.744800000000001</v>
      </c>
      <c r="K91" s="18">
        <v>37.862400000000001</v>
      </c>
      <c r="L91" s="18">
        <v>477409</v>
      </c>
      <c r="M91" s="18">
        <v>4190300</v>
      </c>
      <c r="N91" s="54">
        <v>45807</v>
      </c>
      <c r="O91" s="55">
        <v>45834</v>
      </c>
      <c r="P91" s="55">
        <v>45862</v>
      </c>
      <c r="Q91" s="55">
        <v>45890</v>
      </c>
      <c r="R91" s="55">
        <v>45914</v>
      </c>
      <c r="S91" s="55">
        <v>45937</v>
      </c>
      <c r="T91" s="59">
        <f t="shared" si="47"/>
        <v>27</v>
      </c>
      <c r="U91" s="60">
        <f t="shared" si="48"/>
        <v>28</v>
      </c>
      <c r="V91" s="60">
        <f t="shared" si="49"/>
        <v>28</v>
      </c>
      <c r="W91" s="60">
        <f t="shared" si="50"/>
        <v>24</v>
      </c>
      <c r="X91" s="60">
        <f t="shared" si="51"/>
        <v>23</v>
      </c>
      <c r="Y91" s="102" t="s">
        <v>883</v>
      </c>
    </row>
    <row r="92" spans="1:25" ht="18" customHeight="1" thickTop="1" thickBot="1" x14ac:dyDescent="0.3">
      <c r="A92" s="58" t="s">
        <v>459</v>
      </c>
      <c r="B92" s="16" t="s">
        <v>11</v>
      </c>
      <c r="C92" s="16" t="s">
        <v>260</v>
      </c>
      <c r="D92" s="16" t="s">
        <v>265</v>
      </c>
      <c r="E92" s="16" t="s">
        <v>266</v>
      </c>
      <c r="F92" s="16" t="s">
        <v>268</v>
      </c>
      <c r="G92" s="16" t="s">
        <v>628</v>
      </c>
      <c r="H92" s="16" t="s">
        <v>629</v>
      </c>
      <c r="I92" s="17" t="s">
        <v>19</v>
      </c>
      <c r="J92" s="18">
        <v>23.739730000000002</v>
      </c>
      <c r="K92" s="18">
        <v>37.865960000000001</v>
      </c>
      <c r="L92" s="18">
        <v>476957.44349999999</v>
      </c>
      <c r="M92" s="18">
        <v>4190686.7902099998</v>
      </c>
      <c r="N92" s="54">
        <v>45807</v>
      </c>
      <c r="O92" s="55">
        <v>45834</v>
      </c>
      <c r="P92" s="55">
        <v>45862</v>
      </c>
      <c r="Q92" s="55">
        <v>45890</v>
      </c>
      <c r="R92" s="55">
        <v>45914</v>
      </c>
      <c r="S92" s="55">
        <v>45937</v>
      </c>
      <c r="T92" s="59">
        <f t="shared" si="41"/>
        <v>27</v>
      </c>
      <c r="U92" s="60">
        <f t="shared" si="42"/>
        <v>28</v>
      </c>
      <c r="V92" s="60">
        <f t="shared" si="43"/>
        <v>28</v>
      </c>
      <c r="W92" s="60">
        <f t="shared" si="44"/>
        <v>24</v>
      </c>
      <c r="X92" s="60">
        <f t="shared" si="45"/>
        <v>23</v>
      </c>
      <c r="Y92" s="102" t="s">
        <v>883</v>
      </c>
    </row>
    <row r="93" spans="1:25" ht="18" customHeight="1" thickTop="1" thickBot="1" x14ac:dyDescent="0.3">
      <c r="A93" s="58" t="s">
        <v>460</v>
      </c>
      <c r="B93" s="16" t="s">
        <v>11</v>
      </c>
      <c r="C93" s="16" t="s">
        <v>260</v>
      </c>
      <c r="D93" s="16" t="s">
        <v>265</v>
      </c>
      <c r="E93" s="16" t="s">
        <v>266</v>
      </c>
      <c r="F93" s="16" t="s">
        <v>822</v>
      </c>
      <c r="G93" s="16" t="s">
        <v>874</v>
      </c>
      <c r="H93" s="16" t="s">
        <v>867</v>
      </c>
      <c r="I93" s="17" t="s">
        <v>19</v>
      </c>
      <c r="J93" s="18">
        <v>23.736599999999999</v>
      </c>
      <c r="K93" s="18">
        <v>37.867800000000003</v>
      </c>
      <c r="L93" s="18">
        <v>476686</v>
      </c>
      <c r="M93" s="18">
        <v>4190897</v>
      </c>
      <c r="N93" s="54">
        <v>45807</v>
      </c>
      <c r="O93" s="55">
        <v>45834</v>
      </c>
      <c r="P93" s="55">
        <v>45862</v>
      </c>
      <c r="Q93" s="55">
        <v>45890</v>
      </c>
      <c r="R93" s="55">
        <v>45914</v>
      </c>
      <c r="S93" s="55">
        <v>45937</v>
      </c>
      <c r="T93" s="59">
        <f t="shared" ref="T93:T94" si="52">O93-N93</f>
        <v>27</v>
      </c>
      <c r="U93" s="60">
        <f t="shared" ref="U93:U94" si="53">P93-O93</f>
        <v>28</v>
      </c>
      <c r="V93" s="60">
        <f t="shared" ref="V93:V94" si="54">Q93-P93</f>
        <v>28</v>
      </c>
      <c r="W93" s="60">
        <f t="shared" ref="W93:W94" si="55">R93-Q93</f>
        <v>24</v>
      </c>
      <c r="X93" s="60">
        <f t="shared" ref="X93:X94" si="56">S93-R93</f>
        <v>23</v>
      </c>
      <c r="Y93" s="102" t="s">
        <v>883</v>
      </c>
    </row>
    <row r="94" spans="1:25" ht="18" customHeight="1" thickTop="1" thickBot="1" x14ac:dyDescent="0.3">
      <c r="A94" s="58" t="s">
        <v>461</v>
      </c>
      <c r="B94" s="16" t="s">
        <v>11</v>
      </c>
      <c r="C94" s="16" t="s">
        <v>260</v>
      </c>
      <c r="D94" s="16" t="s">
        <v>265</v>
      </c>
      <c r="E94" s="16" t="s">
        <v>266</v>
      </c>
      <c r="F94" s="16" t="s">
        <v>821</v>
      </c>
      <c r="G94" s="16" t="s">
        <v>875</v>
      </c>
      <c r="H94" s="16" t="s">
        <v>866</v>
      </c>
      <c r="I94" s="17" t="s">
        <v>19</v>
      </c>
      <c r="J94" s="18">
        <v>23.732399999999998</v>
      </c>
      <c r="K94" s="18">
        <v>37.8733</v>
      </c>
      <c r="L94" s="18">
        <v>476319</v>
      </c>
      <c r="M94" s="18">
        <v>4191512</v>
      </c>
      <c r="N94" s="54">
        <v>45807</v>
      </c>
      <c r="O94" s="55">
        <v>45834</v>
      </c>
      <c r="P94" s="55">
        <v>45862</v>
      </c>
      <c r="Q94" s="55">
        <v>45890</v>
      </c>
      <c r="R94" s="55">
        <v>45914</v>
      </c>
      <c r="S94" s="55">
        <v>45937</v>
      </c>
      <c r="T94" s="59">
        <f t="shared" si="52"/>
        <v>27</v>
      </c>
      <c r="U94" s="60">
        <f t="shared" si="53"/>
        <v>28</v>
      </c>
      <c r="V94" s="60">
        <f t="shared" si="54"/>
        <v>28</v>
      </c>
      <c r="W94" s="60">
        <f t="shared" si="55"/>
        <v>24</v>
      </c>
      <c r="X94" s="60">
        <f t="shared" si="56"/>
        <v>23</v>
      </c>
      <c r="Y94" s="102" t="s">
        <v>883</v>
      </c>
    </row>
    <row r="95" spans="1:25" ht="18" customHeight="1" thickTop="1" thickBot="1" x14ac:dyDescent="0.3">
      <c r="A95" s="58" t="s">
        <v>462</v>
      </c>
      <c r="B95" s="16" t="s">
        <v>11</v>
      </c>
      <c r="C95" s="16" t="s">
        <v>260</v>
      </c>
      <c r="D95" s="16" t="s">
        <v>269</v>
      </c>
      <c r="E95" s="16" t="s">
        <v>270</v>
      </c>
      <c r="F95" s="16" t="s">
        <v>271</v>
      </c>
      <c r="G95" s="16" t="s">
        <v>630</v>
      </c>
      <c r="H95" s="16" t="s">
        <v>631</v>
      </c>
      <c r="I95" s="17" t="s">
        <v>231</v>
      </c>
      <c r="J95" s="18">
        <v>23.719940000000001</v>
      </c>
      <c r="K95" s="18">
        <v>37.890740000000001</v>
      </c>
      <c r="L95" s="18">
        <v>475225.26441</v>
      </c>
      <c r="M95" s="18">
        <v>4193441.6838799999</v>
      </c>
      <c r="N95" s="54">
        <v>45807</v>
      </c>
      <c r="O95" s="55">
        <v>45834</v>
      </c>
      <c r="P95" s="55">
        <v>45862</v>
      </c>
      <c r="Q95" s="55">
        <v>45890</v>
      </c>
      <c r="R95" s="55">
        <v>45914</v>
      </c>
      <c r="S95" s="55">
        <v>45937</v>
      </c>
      <c r="T95" s="59">
        <f t="shared" ref="T95:T126" si="57">O95-N95</f>
        <v>27</v>
      </c>
      <c r="U95" s="60">
        <f t="shared" ref="U95:U126" si="58">P95-O95</f>
        <v>28</v>
      </c>
      <c r="V95" s="60">
        <f t="shared" ref="V95:V126" si="59">Q95-P95</f>
        <v>28</v>
      </c>
      <c r="W95" s="60">
        <f t="shared" ref="W95:W126" si="60">R95-Q95</f>
        <v>24</v>
      </c>
      <c r="X95" s="60">
        <f t="shared" ref="X95:X126" si="61">S95-R95</f>
        <v>23</v>
      </c>
      <c r="Y95" s="102" t="s">
        <v>883</v>
      </c>
    </row>
    <row r="96" spans="1:25" ht="18" customHeight="1" thickTop="1" thickBot="1" x14ac:dyDescent="0.3">
      <c r="A96" s="58" t="s">
        <v>463</v>
      </c>
      <c r="B96" s="16" t="s">
        <v>11</v>
      </c>
      <c r="C96" s="16" t="s">
        <v>260</v>
      </c>
      <c r="D96" s="16" t="s">
        <v>272</v>
      </c>
      <c r="E96" s="16" t="s">
        <v>273</v>
      </c>
      <c r="F96" s="16" t="s">
        <v>276</v>
      </c>
      <c r="G96" s="16" t="s">
        <v>640</v>
      </c>
      <c r="H96" s="16" t="s">
        <v>641</v>
      </c>
      <c r="I96" s="17" t="s">
        <v>19</v>
      </c>
      <c r="J96" s="18">
        <v>23.690200000000001</v>
      </c>
      <c r="K96" s="18">
        <v>37.925800000000002</v>
      </c>
      <c r="L96" s="18">
        <v>472623.27617000003</v>
      </c>
      <c r="M96" s="18">
        <v>4197339.7122</v>
      </c>
      <c r="N96" s="54">
        <v>45807</v>
      </c>
      <c r="O96" s="55">
        <v>45834</v>
      </c>
      <c r="P96" s="55">
        <v>45862</v>
      </c>
      <c r="Q96" s="55">
        <v>45890</v>
      </c>
      <c r="R96" s="55">
        <v>45914</v>
      </c>
      <c r="S96" s="55">
        <v>45937</v>
      </c>
      <c r="T96" s="59">
        <f t="shared" ref="T96:X99" si="62">O96-N96</f>
        <v>27</v>
      </c>
      <c r="U96" s="60">
        <f t="shared" si="62"/>
        <v>28</v>
      </c>
      <c r="V96" s="60">
        <f t="shared" si="62"/>
        <v>28</v>
      </c>
      <c r="W96" s="60">
        <f t="shared" si="62"/>
        <v>24</v>
      </c>
      <c r="X96" s="60">
        <f t="shared" si="62"/>
        <v>23</v>
      </c>
      <c r="Y96" s="102" t="s">
        <v>883</v>
      </c>
    </row>
    <row r="97" spans="1:25" ht="18" customHeight="1" thickTop="1" thickBot="1" x14ac:dyDescent="0.3">
      <c r="A97" s="58" t="s">
        <v>464</v>
      </c>
      <c r="B97" s="16" t="s">
        <v>11</v>
      </c>
      <c r="C97" s="16" t="s">
        <v>260</v>
      </c>
      <c r="D97" s="16" t="s">
        <v>272</v>
      </c>
      <c r="E97" s="16" t="s">
        <v>273</v>
      </c>
      <c r="F97" s="16" t="s">
        <v>274</v>
      </c>
      <c r="G97" s="16" t="s">
        <v>638</v>
      </c>
      <c r="H97" s="16" t="s">
        <v>639</v>
      </c>
      <c r="I97" s="17" t="s">
        <v>275</v>
      </c>
      <c r="J97" s="18">
        <v>23.692799999999998</v>
      </c>
      <c r="K97" s="18">
        <v>37.923099999999998</v>
      </c>
      <c r="L97" s="18">
        <v>472850.79382999998</v>
      </c>
      <c r="M97" s="18">
        <v>4197039.3867100002</v>
      </c>
      <c r="N97" s="54">
        <v>45807</v>
      </c>
      <c r="O97" s="55">
        <v>45834</v>
      </c>
      <c r="P97" s="55">
        <v>45862</v>
      </c>
      <c r="Q97" s="55">
        <v>45890</v>
      </c>
      <c r="R97" s="55">
        <v>45914</v>
      </c>
      <c r="S97" s="55">
        <v>45937</v>
      </c>
      <c r="T97" s="59">
        <f t="shared" si="62"/>
        <v>27</v>
      </c>
      <c r="U97" s="60">
        <f t="shared" si="62"/>
        <v>28</v>
      </c>
      <c r="V97" s="60">
        <f t="shared" si="62"/>
        <v>28</v>
      </c>
      <c r="W97" s="60">
        <f t="shared" si="62"/>
        <v>24</v>
      </c>
      <c r="X97" s="60">
        <f t="shared" si="62"/>
        <v>23</v>
      </c>
      <c r="Y97" s="102" t="s">
        <v>883</v>
      </c>
    </row>
    <row r="98" spans="1:25" ht="18" customHeight="1" thickTop="1" thickBot="1" x14ac:dyDescent="0.3">
      <c r="A98" s="58" t="s">
        <v>465</v>
      </c>
      <c r="B98" s="16" t="s">
        <v>11</v>
      </c>
      <c r="C98" s="16" t="s">
        <v>260</v>
      </c>
      <c r="D98" s="16" t="s">
        <v>272</v>
      </c>
      <c r="E98" s="16" t="s">
        <v>273</v>
      </c>
      <c r="F98" s="16" t="s">
        <v>277</v>
      </c>
      <c r="G98" s="16" t="s">
        <v>636</v>
      </c>
      <c r="H98" s="16" t="s">
        <v>637</v>
      </c>
      <c r="I98" s="17" t="s">
        <v>19</v>
      </c>
      <c r="J98" s="18">
        <v>23.698509999999999</v>
      </c>
      <c r="K98" s="18">
        <v>37.919789999999999</v>
      </c>
      <c r="L98" s="18">
        <v>473351.48625999998</v>
      </c>
      <c r="M98" s="18">
        <v>4196670.5278700003</v>
      </c>
      <c r="N98" s="54">
        <v>45807</v>
      </c>
      <c r="O98" s="55">
        <v>45834</v>
      </c>
      <c r="P98" s="55">
        <v>45862</v>
      </c>
      <c r="Q98" s="55">
        <v>45890</v>
      </c>
      <c r="R98" s="55">
        <v>45914</v>
      </c>
      <c r="S98" s="55">
        <v>45937</v>
      </c>
      <c r="T98" s="59">
        <f t="shared" si="62"/>
        <v>27</v>
      </c>
      <c r="U98" s="60">
        <f t="shared" si="62"/>
        <v>28</v>
      </c>
      <c r="V98" s="60">
        <f t="shared" si="62"/>
        <v>28</v>
      </c>
      <c r="W98" s="60">
        <f t="shared" si="62"/>
        <v>24</v>
      </c>
      <c r="X98" s="60">
        <f t="shared" si="62"/>
        <v>23</v>
      </c>
      <c r="Y98" s="102" t="s">
        <v>883</v>
      </c>
    </row>
    <row r="99" spans="1:25" ht="18" customHeight="1" thickTop="1" thickBot="1" x14ac:dyDescent="0.3">
      <c r="A99" s="58" t="s">
        <v>466</v>
      </c>
      <c r="B99" s="16" t="s">
        <v>11</v>
      </c>
      <c r="C99" s="16" t="s">
        <v>260</v>
      </c>
      <c r="D99" s="16" t="s">
        <v>261</v>
      </c>
      <c r="E99" s="16" t="s">
        <v>262</v>
      </c>
      <c r="F99" s="16" t="s">
        <v>264</v>
      </c>
      <c r="G99" s="16" t="s">
        <v>634</v>
      </c>
      <c r="H99" s="16" t="s">
        <v>635</v>
      </c>
      <c r="I99" s="17" t="s">
        <v>19</v>
      </c>
      <c r="J99" s="18">
        <v>23.71247</v>
      </c>
      <c r="K99" s="18">
        <v>37.909050000000001</v>
      </c>
      <c r="L99" s="18">
        <v>474574.82410000003</v>
      </c>
      <c r="M99" s="18">
        <v>4195475.0311399996</v>
      </c>
      <c r="N99" s="54">
        <v>45807</v>
      </c>
      <c r="O99" s="55">
        <v>45834</v>
      </c>
      <c r="P99" s="55">
        <v>45862</v>
      </c>
      <c r="Q99" s="55">
        <v>45890</v>
      </c>
      <c r="R99" s="55">
        <v>45914</v>
      </c>
      <c r="S99" s="55">
        <v>45937</v>
      </c>
      <c r="T99" s="59">
        <f t="shared" si="62"/>
        <v>27</v>
      </c>
      <c r="U99" s="60">
        <f t="shared" si="62"/>
        <v>28</v>
      </c>
      <c r="V99" s="60">
        <f t="shared" si="62"/>
        <v>28</v>
      </c>
      <c r="W99" s="60">
        <f t="shared" si="62"/>
        <v>24</v>
      </c>
      <c r="X99" s="60">
        <f t="shared" si="62"/>
        <v>23</v>
      </c>
      <c r="Y99" s="102" t="s">
        <v>883</v>
      </c>
    </row>
    <row r="100" spans="1:25" ht="18" customHeight="1" thickTop="1" thickBot="1" x14ac:dyDescent="0.3">
      <c r="A100" s="58" t="s">
        <v>467</v>
      </c>
      <c r="B100" s="16" t="s">
        <v>11</v>
      </c>
      <c r="C100" s="16" t="s">
        <v>260</v>
      </c>
      <c r="D100" s="16" t="s">
        <v>261</v>
      </c>
      <c r="E100" s="16" t="s">
        <v>262</v>
      </c>
      <c r="F100" s="16" t="s">
        <v>263</v>
      </c>
      <c r="G100" s="16" t="s">
        <v>632</v>
      </c>
      <c r="H100" s="16" t="s">
        <v>633</v>
      </c>
      <c r="I100" s="17" t="s">
        <v>19</v>
      </c>
      <c r="J100" s="18">
        <v>23.715</v>
      </c>
      <c r="K100" s="18">
        <v>37.907299999999999</v>
      </c>
      <c r="L100" s="18">
        <v>474796.58609</v>
      </c>
      <c r="M100" s="18">
        <v>4195280.1581899999</v>
      </c>
      <c r="N100" s="54">
        <v>45807</v>
      </c>
      <c r="O100" s="55">
        <v>45834</v>
      </c>
      <c r="P100" s="55">
        <v>45862</v>
      </c>
      <c r="Q100" s="55">
        <v>45890</v>
      </c>
      <c r="R100" s="55">
        <v>45914</v>
      </c>
      <c r="S100" s="55">
        <v>45937</v>
      </c>
      <c r="T100" s="59">
        <f t="shared" si="57"/>
        <v>27</v>
      </c>
      <c r="U100" s="60">
        <f t="shared" si="58"/>
        <v>28</v>
      </c>
      <c r="V100" s="60">
        <f t="shared" si="59"/>
        <v>28</v>
      </c>
      <c r="W100" s="60">
        <f t="shared" si="60"/>
        <v>24</v>
      </c>
      <c r="X100" s="60">
        <f t="shared" si="61"/>
        <v>23</v>
      </c>
      <c r="Y100" s="102" t="s">
        <v>883</v>
      </c>
    </row>
    <row r="101" spans="1:25" ht="18" customHeight="1" thickTop="1" thickBot="1" x14ac:dyDescent="0.3">
      <c r="A101" s="58" t="s">
        <v>468</v>
      </c>
      <c r="B101" s="16" t="s">
        <v>11</v>
      </c>
      <c r="C101" s="16" t="s">
        <v>278</v>
      </c>
      <c r="D101" s="16" t="s">
        <v>279</v>
      </c>
      <c r="E101" s="16" t="s">
        <v>278</v>
      </c>
      <c r="F101" s="16" t="s">
        <v>280</v>
      </c>
      <c r="G101" s="16" t="s">
        <v>642</v>
      </c>
      <c r="H101" s="16" t="s">
        <v>643</v>
      </c>
      <c r="I101" s="17" t="s">
        <v>281</v>
      </c>
      <c r="J101" s="18">
        <v>23.6538</v>
      </c>
      <c r="K101" s="18">
        <v>37.935600000000001</v>
      </c>
      <c r="L101" s="18">
        <v>469428.24576000002</v>
      </c>
      <c r="M101" s="18">
        <v>4198438.2958000004</v>
      </c>
      <c r="N101" s="54">
        <v>45807</v>
      </c>
      <c r="O101" s="55">
        <v>45834</v>
      </c>
      <c r="P101" s="55">
        <v>45862</v>
      </c>
      <c r="Q101" s="55">
        <v>45890</v>
      </c>
      <c r="R101" s="55">
        <v>45914</v>
      </c>
      <c r="S101" s="55">
        <v>45937</v>
      </c>
      <c r="T101" s="59">
        <f t="shared" si="57"/>
        <v>27</v>
      </c>
      <c r="U101" s="60">
        <f t="shared" si="58"/>
        <v>28</v>
      </c>
      <c r="V101" s="60">
        <f t="shared" si="59"/>
        <v>28</v>
      </c>
      <c r="W101" s="60">
        <f t="shared" si="60"/>
        <v>24</v>
      </c>
      <c r="X101" s="60">
        <f t="shared" si="61"/>
        <v>23</v>
      </c>
      <c r="Y101" s="102" t="s">
        <v>883</v>
      </c>
    </row>
    <row r="102" spans="1:25" ht="18" customHeight="1" thickTop="1" thickBot="1" x14ac:dyDescent="0.3">
      <c r="A102" s="58" t="s">
        <v>469</v>
      </c>
      <c r="B102" s="16" t="s">
        <v>11</v>
      </c>
      <c r="C102" s="16" t="s">
        <v>278</v>
      </c>
      <c r="D102" s="16" t="s">
        <v>279</v>
      </c>
      <c r="E102" s="16" t="s">
        <v>278</v>
      </c>
      <c r="F102" s="16" t="s">
        <v>282</v>
      </c>
      <c r="G102" s="16" t="s">
        <v>644</v>
      </c>
      <c r="H102" s="16" t="s">
        <v>645</v>
      </c>
      <c r="I102" s="17" t="s">
        <v>19</v>
      </c>
      <c r="J102" s="18">
        <v>23.647300000000001</v>
      </c>
      <c r="K102" s="18">
        <v>37.930300000000003</v>
      </c>
      <c r="L102" s="18">
        <v>468854.83380999998</v>
      </c>
      <c r="M102" s="18">
        <v>4197852.39243</v>
      </c>
      <c r="N102" s="54">
        <v>45807</v>
      </c>
      <c r="O102" s="55">
        <v>45834</v>
      </c>
      <c r="P102" s="55">
        <v>45862</v>
      </c>
      <c r="Q102" s="55">
        <v>45890</v>
      </c>
      <c r="R102" s="55">
        <v>45914</v>
      </c>
      <c r="S102" s="55">
        <v>45937</v>
      </c>
      <c r="T102" s="59">
        <f t="shared" si="57"/>
        <v>27</v>
      </c>
      <c r="U102" s="60">
        <f t="shared" si="58"/>
        <v>28</v>
      </c>
      <c r="V102" s="60">
        <f t="shared" si="59"/>
        <v>28</v>
      </c>
      <c r="W102" s="60">
        <f t="shared" si="60"/>
        <v>24</v>
      </c>
      <c r="X102" s="60">
        <f t="shared" si="61"/>
        <v>23</v>
      </c>
      <c r="Y102" s="102" t="s">
        <v>883</v>
      </c>
    </row>
    <row r="103" spans="1:25" ht="18" customHeight="1" thickTop="1" thickBot="1" x14ac:dyDescent="0.3">
      <c r="A103" s="58" t="s">
        <v>346</v>
      </c>
      <c r="B103" s="16" t="s">
        <v>11</v>
      </c>
      <c r="C103" s="16" t="s">
        <v>153</v>
      </c>
      <c r="D103" s="16" t="s">
        <v>202</v>
      </c>
      <c r="E103" s="16" t="s">
        <v>203</v>
      </c>
      <c r="F103" s="16" t="s">
        <v>204</v>
      </c>
      <c r="G103" s="16" t="s">
        <v>736</v>
      </c>
      <c r="H103" s="16" t="s">
        <v>737</v>
      </c>
      <c r="I103" s="17" t="s">
        <v>175</v>
      </c>
      <c r="J103" s="18">
        <v>23.536000000000001</v>
      </c>
      <c r="K103" s="18">
        <v>37.933300000000003</v>
      </c>
      <c r="L103" s="18">
        <v>459075.29663</v>
      </c>
      <c r="M103" s="18">
        <v>4198228.0990000004</v>
      </c>
      <c r="N103" s="54">
        <v>45807</v>
      </c>
      <c r="O103" s="55">
        <v>45834</v>
      </c>
      <c r="P103" s="55">
        <v>45862</v>
      </c>
      <c r="Q103" s="55">
        <v>45890</v>
      </c>
      <c r="R103" s="55">
        <v>45914</v>
      </c>
      <c r="S103" s="55">
        <v>45937</v>
      </c>
      <c r="T103" s="59">
        <f t="shared" si="57"/>
        <v>27</v>
      </c>
      <c r="U103" s="64">
        <f t="shared" si="58"/>
        <v>28</v>
      </c>
      <c r="V103" s="64">
        <f t="shared" si="59"/>
        <v>28</v>
      </c>
      <c r="W103" s="64">
        <f t="shared" si="60"/>
        <v>24</v>
      </c>
      <c r="X103" s="64">
        <f t="shared" si="61"/>
        <v>23</v>
      </c>
      <c r="Y103" s="102" t="s">
        <v>883</v>
      </c>
    </row>
    <row r="104" spans="1:25" ht="18" customHeight="1" thickTop="1" thickBot="1" x14ac:dyDescent="0.3">
      <c r="A104" s="58" t="s">
        <v>347</v>
      </c>
      <c r="B104" s="16" t="s">
        <v>11</v>
      </c>
      <c r="C104" s="16" t="s">
        <v>153</v>
      </c>
      <c r="D104" s="16" t="s">
        <v>202</v>
      </c>
      <c r="E104" s="16" t="s">
        <v>205</v>
      </c>
      <c r="F104" s="16" t="s">
        <v>218</v>
      </c>
      <c r="G104" s="16" t="s">
        <v>738</v>
      </c>
      <c r="H104" s="16" t="s">
        <v>739</v>
      </c>
      <c r="I104" s="17" t="s">
        <v>167</v>
      </c>
      <c r="J104" s="18">
        <v>23.512280000000001</v>
      </c>
      <c r="K104" s="18">
        <v>37.912909999999997</v>
      </c>
      <c r="L104" s="18">
        <v>456979.41272000002</v>
      </c>
      <c r="M104" s="18">
        <v>4195976.8828600002</v>
      </c>
      <c r="N104" s="54">
        <v>45807</v>
      </c>
      <c r="O104" s="55">
        <v>45834</v>
      </c>
      <c r="P104" s="55">
        <v>45862</v>
      </c>
      <c r="Q104" s="55">
        <v>45890</v>
      </c>
      <c r="R104" s="55">
        <v>45914</v>
      </c>
      <c r="S104" s="55">
        <v>45937</v>
      </c>
      <c r="T104" s="59">
        <f t="shared" si="57"/>
        <v>27</v>
      </c>
      <c r="U104" s="64">
        <f t="shared" si="58"/>
        <v>28</v>
      </c>
      <c r="V104" s="64">
        <f t="shared" si="59"/>
        <v>28</v>
      </c>
      <c r="W104" s="64">
        <f t="shared" si="60"/>
        <v>24</v>
      </c>
      <c r="X104" s="64">
        <f t="shared" si="61"/>
        <v>23</v>
      </c>
      <c r="Y104" s="102" t="s">
        <v>883</v>
      </c>
    </row>
    <row r="105" spans="1:25" ht="18" customHeight="1" thickTop="1" thickBot="1" x14ac:dyDescent="0.3">
      <c r="A105" s="58" t="s">
        <v>348</v>
      </c>
      <c r="B105" s="16" t="s">
        <v>11</v>
      </c>
      <c r="C105" s="16" t="s">
        <v>153</v>
      </c>
      <c r="D105" s="16" t="s">
        <v>202</v>
      </c>
      <c r="E105" s="16" t="s">
        <v>205</v>
      </c>
      <c r="F105" s="16" t="s">
        <v>226</v>
      </c>
      <c r="G105" s="16" t="s">
        <v>740</v>
      </c>
      <c r="H105" s="16" t="s">
        <v>741</v>
      </c>
      <c r="I105" s="17" t="s">
        <v>19</v>
      </c>
      <c r="J105" s="18">
        <v>23.51286</v>
      </c>
      <c r="K105" s="18">
        <v>37.901310000000002</v>
      </c>
      <c r="L105" s="18">
        <v>457023.64155</v>
      </c>
      <c r="M105" s="18">
        <v>4194688.7874600003</v>
      </c>
      <c r="N105" s="54">
        <v>45807</v>
      </c>
      <c r="O105" s="55">
        <v>45834</v>
      </c>
      <c r="P105" s="55">
        <v>45862</v>
      </c>
      <c r="Q105" s="55">
        <v>45890</v>
      </c>
      <c r="R105" s="55">
        <v>45914</v>
      </c>
      <c r="S105" s="55">
        <v>45937</v>
      </c>
      <c r="T105" s="59">
        <f t="shared" si="57"/>
        <v>27</v>
      </c>
      <c r="U105" s="64">
        <f t="shared" si="58"/>
        <v>28</v>
      </c>
      <c r="V105" s="64">
        <f t="shared" si="59"/>
        <v>28</v>
      </c>
      <c r="W105" s="64">
        <f t="shared" si="60"/>
        <v>24</v>
      </c>
      <c r="X105" s="64">
        <f t="shared" si="61"/>
        <v>23</v>
      </c>
      <c r="Y105" s="102" t="s">
        <v>883</v>
      </c>
    </row>
    <row r="106" spans="1:25" ht="18" customHeight="1" thickTop="1" thickBot="1" x14ac:dyDescent="0.3">
      <c r="A106" s="58" t="s">
        <v>349</v>
      </c>
      <c r="B106" s="16" t="s">
        <v>11</v>
      </c>
      <c r="C106" s="16" t="s">
        <v>153</v>
      </c>
      <c r="D106" s="16" t="s">
        <v>202</v>
      </c>
      <c r="E106" s="16" t="s">
        <v>205</v>
      </c>
      <c r="F106" s="16" t="s">
        <v>214</v>
      </c>
      <c r="G106" s="16" t="s">
        <v>742</v>
      </c>
      <c r="H106" s="16" t="s">
        <v>743</v>
      </c>
      <c r="I106" s="17" t="s">
        <v>19</v>
      </c>
      <c r="J106" s="18">
        <v>23.502500000000001</v>
      </c>
      <c r="K106" s="18">
        <v>37.902560000000001</v>
      </c>
      <c r="L106" s="18">
        <v>456112.79509000003</v>
      </c>
      <c r="M106" s="18">
        <v>4194832.9555000002</v>
      </c>
      <c r="N106" s="54">
        <v>45807</v>
      </c>
      <c r="O106" s="55">
        <v>45834</v>
      </c>
      <c r="P106" s="55">
        <v>45862</v>
      </c>
      <c r="Q106" s="55">
        <v>45890</v>
      </c>
      <c r="R106" s="55">
        <v>45914</v>
      </c>
      <c r="S106" s="55">
        <v>45937</v>
      </c>
      <c r="T106" s="59">
        <f t="shared" si="57"/>
        <v>27</v>
      </c>
      <c r="U106" s="64">
        <f t="shared" si="58"/>
        <v>28</v>
      </c>
      <c r="V106" s="64">
        <f t="shared" si="59"/>
        <v>28</v>
      </c>
      <c r="W106" s="64">
        <f t="shared" si="60"/>
        <v>24</v>
      </c>
      <c r="X106" s="64">
        <f t="shared" si="61"/>
        <v>23</v>
      </c>
      <c r="Y106" s="102" t="s">
        <v>883</v>
      </c>
    </row>
    <row r="107" spans="1:25" ht="18" customHeight="1" thickTop="1" thickBot="1" x14ac:dyDescent="0.3">
      <c r="A107" s="58" t="s">
        <v>350</v>
      </c>
      <c r="B107" s="16" t="s">
        <v>11</v>
      </c>
      <c r="C107" s="16" t="s">
        <v>153</v>
      </c>
      <c r="D107" s="16" t="s">
        <v>202</v>
      </c>
      <c r="E107" s="16" t="s">
        <v>205</v>
      </c>
      <c r="F107" s="16" t="s">
        <v>215</v>
      </c>
      <c r="G107" s="16" t="s">
        <v>744</v>
      </c>
      <c r="H107" s="16" t="s">
        <v>745</v>
      </c>
      <c r="I107" s="17" t="s">
        <v>19</v>
      </c>
      <c r="J107" s="18">
        <v>23.494219999999999</v>
      </c>
      <c r="K107" s="18">
        <v>37.900750000000002</v>
      </c>
      <c r="L107" s="18">
        <v>455383.90467000002</v>
      </c>
      <c r="M107" s="18">
        <v>4194635.8012399999</v>
      </c>
      <c r="N107" s="54">
        <v>45807</v>
      </c>
      <c r="O107" s="55">
        <v>45834</v>
      </c>
      <c r="P107" s="55">
        <v>45862</v>
      </c>
      <c r="Q107" s="55">
        <v>45890</v>
      </c>
      <c r="R107" s="55">
        <v>45914</v>
      </c>
      <c r="S107" s="55">
        <v>45937</v>
      </c>
      <c r="T107" s="59">
        <f t="shared" si="57"/>
        <v>27</v>
      </c>
      <c r="U107" s="64">
        <f t="shared" si="58"/>
        <v>28</v>
      </c>
      <c r="V107" s="64">
        <f t="shared" si="59"/>
        <v>28</v>
      </c>
      <c r="W107" s="64">
        <f t="shared" si="60"/>
        <v>24</v>
      </c>
      <c r="X107" s="64">
        <f t="shared" si="61"/>
        <v>23</v>
      </c>
      <c r="Y107" s="102" t="s">
        <v>883</v>
      </c>
    </row>
    <row r="108" spans="1:25" ht="18" customHeight="1" thickTop="1" thickBot="1" x14ac:dyDescent="0.3">
      <c r="A108" s="58" t="s">
        <v>351</v>
      </c>
      <c r="B108" s="16" t="s">
        <v>11</v>
      </c>
      <c r="C108" s="16" t="s">
        <v>153</v>
      </c>
      <c r="D108" s="16" t="s">
        <v>202</v>
      </c>
      <c r="E108" s="16" t="s">
        <v>205</v>
      </c>
      <c r="F108" s="16" t="s">
        <v>223</v>
      </c>
      <c r="G108" s="16" t="s">
        <v>746</v>
      </c>
      <c r="H108" s="16" t="s">
        <v>747</v>
      </c>
      <c r="I108" s="17" t="s">
        <v>19</v>
      </c>
      <c r="J108" s="18">
        <v>23.48939</v>
      </c>
      <c r="K108" s="18">
        <v>37.900480000000002</v>
      </c>
      <c r="L108" s="18">
        <v>454959.70088999998</v>
      </c>
      <c r="M108" s="18">
        <v>4194607.5538499998</v>
      </c>
      <c r="N108" s="54">
        <v>45807</v>
      </c>
      <c r="O108" s="55">
        <v>45834</v>
      </c>
      <c r="P108" s="55">
        <v>45862</v>
      </c>
      <c r="Q108" s="55">
        <v>45890</v>
      </c>
      <c r="R108" s="55">
        <v>45914</v>
      </c>
      <c r="S108" s="55">
        <v>45937</v>
      </c>
      <c r="T108" s="59">
        <f t="shared" si="57"/>
        <v>27</v>
      </c>
      <c r="U108" s="64">
        <f t="shared" si="58"/>
        <v>28</v>
      </c>
      <c r="V108" s="64">
        <f t="shared" si="59"/>
        <v>28</v>
      </c>
      <c r="W108" s="64">
        <f t="shared" si="60"/>
        <v>24</v>
      </c>
      <c r="X108" s="64">
        <f t="shared" si="61"/>
        <v>23</v>
      </c>
      <c r="Y108" s="102" t="s">
        <v>883</v>
      </c>
    </row>
    <row r="109" spans="1:25" ht="18" customHeight="1" thickTop="1" thickBot="1" x14ac:dyDescent="0.3">
      <c r="A109" s="58" t="s">
        <v>352</v>
      </c>
      <c r="B109" s="16" t="s">
        <v>11</v>
      </c>
      <c r="C109" s="16" t="s">
        <v>153</v>
      </c>
      <c r="D109" s="16" t="s">
        <v>202</v>
      </c>
      <c r="E109" s="16" t="s">
        <v>205</v>
      </c>
      <c r="F109" s="16" t="s">
        <v>227</v>
      </c>
      <c r="G109" s="16" t="s">
        <v>748</v>
      </c>
      <c r="H109" s="16" t="s">
        <v>749</v>
      </c>
      <c r="I109" s="17" t="s">
        <v>19</v>
      </c>
      <c r="J109" s="18">
        <v>23.484159999999999</v>
      </c>
      <c r="K109" s="18">
        <v>37.896740000000001</v>
      </c>
      <c r="L109" s="18">
        <v>454497.37183999998</v>
      </c>
      <c r="M109" s="18">
        <v>4194195.8376799999</v>
      </c>
      <c r="N109" s="54">
        <v>45807</v>
      </c>
      <c r="O109" s="55">
        <v>45834</v>
      </c>
      <c r="P109" s="55">
        <v>45862</v>
      </c>
      <c r="Q109" s="55">
        <v>45890</v>
      </c>
      <c r="R109" s="55">
        <v>45914</v>
      </c>
      <c r="S109" s="55">
        <v>45937</v>
      </c>
      <c r="T109" s="59">
        <f t="shared" si="57"/>
        <v>27</v>
      </c>
      <c r="U109" s="64">
        <f t="shared" si="58"/>
        <v>28</v>
      </c>
      <c r="V109" s="64">
        <f t="shared" si="59"/>
        <v>28</v>
      </c>
      <c r="W109" s="64">
        <f t="shared" si="60"/>
        <v>24</v>
      </c>
      <c r="X109" s="64">
        <f t="shared" si="61"/>
        <v>23</v>
      </c>
      <c r="Y109" s="102" t="s">
        <v>883</v>
      </c>
    </row>
    <row r="110" spans="1:25" ht="18" customHeight="1" thickTop="1" thickBot="1" x14ac:dyDescent="0.3">
      <c r="A110" s="58" t="s">
        <v>353</v>
      </c>
      <c r="B110" s="16" t="s">
        <v>11</v>
      </c>
      <c r="C110" s="16" t="s">
        <v>153</v>
      </c>
      <c r="D110" s="16" t="s">
        <v>202</v>
      </c>
      <c r="E110" s="16" t="s">
        <v>205</v>
      </c>
      <c r="F110" s="16" t="s">
        <v>211</v>
      </c>
      <c r="G110" s="16" t="s">
        <v>750</v>
      </c>
      <c r="H110" s="16" t="s">
        <v>751</v>
      </c>
      <c r="I110" s="17" t="s">
        <v>19</v>
      </c>
      <c r="J110" s="18">
        <v>23.47973</v>
      </c>
      <c r="K110" s="18">
        <v>37.889980000000001</v>
      </c>
      <c r="L110" s="18">
        <v>454103.72258</v>
      </c>
      <c r="M110" s="18">
        <v>4193447.2521799998</v>
      </c>
      <c r="N110" s="54">
        <v>45807</v>
      </c>
      <c r="O110" s="55">
        <v>45834</v>
      </c>
      <c r="P110" s="55">
        <v>45862</v>
      </c>
      <c r="Q110" s="55">
        <v>45890</v>
      </c>
      <c r="R110" s="55">
        <v>45914</v>
      </c>
      <c r="S110" s="55">
        <v>45937</v>
      </c>
      <c r="T110" s="59">
        <f t="shared" si="57"/>
        <v>27</v>
      </c>
      <c r="U110" s="64">
        <f t="shared" si="58"/>
        <v>28</v>
      </c>
      <c r="V110" s="64">
        <f t="shared" si="59"/>
        <v>28</v>
      </c>
      <c r="W110" s="64">
        <f t="shared" si="60"/>
        <v>24</v>
      </c>
      <c r="X110" s="64">
        <f t="shared" si="61"/>
        <v>23</v>
      </c>
      <c r="Y110" s="102" t="s">
        <v>883</v>
      </c>
    </row>
    <row r="111" spans="1:25" ht="18" customHeight="1" thickTop="1" thickBot="1" x14ac:dyDescent="0.3">
      <c r="A111" s="58" t="s">
        <v>354</v>
      </c>
      <c r="B111" s="16" t="s">
        <v>11</v>
      </c>
      <c r="C111" s="16" t="s">
        <v>153</v>
      </c>
      <c r="D111" s="16" t="s">
        <v>202</v>
      </c>
      <c r="E111" s="16" t="s">
        <v>205</v>
      </c>
      <c r="F111" s="16" t="s">
        <v>234</v>
      </c>
      <c r="G111" s="16" t="s">
        <v>752</v>
      </c>
      <c r="H111" s="16" t="s">
        <v>753</v>
      </c>
      <c r="I111" s="17" t="s">
        <v>235</v>
      </c>
      <c r="J111" s="18">
        <v>23.468920000000001</v>
      </c>
      <c r="K111" s="18">
        <v>37.885860000000001</v>
      </c>
      <c r="L111" s="18">
        <v>453150.42590999999</v>
      </c>
      <c r="M111" s="18">
        <v>4192996.1628899998</v>
      </c>
      <c r="N111" s="54">
        <v>45807</v>
      </c>
      <c r="O111" s="55">
        <v>45834</v>
      </c>
      <c r="P111" s="55">
        <v>45862</v>
      </c>
      <c r="Q111" s="55">
        <v>45890</v>
      </c>
      <c r="R111" s="55">
        <v>45914</v>
      </c>
      <c r="S111" s="55">
        <v>45937</v>
      </c>
      <c r="T111" s="59">
        <f t="shared" si="57"/>
        <v>27</v>
      </c>
      <c r="U111" s="64">
        <f t="shared" si="58"/>
        <v>28</v>
      </c>
      <c r="V111" s="64">
        <f t="shared" si="59"/>
        <v>28</v>
      </c>
      <c r="W111" s="64">
        <f t="shared" si="60"/>
        <v>24</v>
      </c>
      <c r="X111" s="64">
        <f t="shared" si="61"/>
        <v>23</v>
      </c>
      <c r="Y111" s="102" t="s">
        <v>883</v>
      </c>
    </row>
    <row r="112" spans="1:25" ht="18" customHeight="1" thickTop="1" thickBot="1" x14ac:dyDescent="0.3">
      <c r="A112" s="58" t="s">
        <v>355</v>
      </c>
      <c r="B112" s="16" t="s">
        <v>11</v>
      </c>
      <c r="C112" s="16" t="s">
        <v>153</v>
      </c>
      <c r="D112" s="16" t="s">
        <v>202</v>
      </c>
      <c r="E112" s="16" t="s">
        <v>205</v>
      </c>
      <c r="F112" s="16" t="s">
        <v>228</v>
      </c>
      <c r="G112" s="16" t="s">
        <v>754</v>
      </c>
      <c r="H112" s="16" t="s">
        <v>755</v>
      </c>
      <c r="I112" s="17" t="s">
        <v>19</v>
      </c>
      <c r="J112" s="18">
        <v>23.46227</v>
      </c>
      <c r="K112" s="18">
        <v>37.879510000000003</v>
      </c>
      <c r="L112" s="18">
        <v>452561.52961000003</v>
      </c>
      <c r="M112" s="18">
        <v>4192294.3913599998</v>
      </c>
      <c r="N112" s="54">
        <v>45807</v>
      </c>
      <c r="O112" s="55">
        <v>45834</v>
      </c>
      <c r="P112" s="55">
        <v>45862</v>
      </c>
      <c r="Q112" s="55">
        <v>45890</v>
      </c>
      <c r="R112" s="55">
        <v>45914</v>
      </c>
      <c r="S112" s="55">
        <v>45937</v>
      </c>
      <c r="T112" s="59">
        <f t="shared" si="57"/>
        <v>27</v>
      </c>
      <c r="U112" s="64">
        <f t="shared" si="58"/>
        <v>28</v>
      </c>
      <c r="V112" s="64">
        <f t="shared" si="59"/>
        <v>28</v>
      </c>
      <c r="W112" s="64">
        <f t="shared" si="60"/>
        <v>24</v>
      </c>
      <c r="X112" s="64">
        <f t="shared" si="61"/>
        <v>23</v>
      </c>
      <c r="Y112" s="102" t="s">
        <v>883</v>
      </c>
    </row>
    <row r="113" spans="1:25" ht="18" customHeight="1" thickTop="1" thickBot="1" x14ac:dyDescent="0.3">
      <c r="A113" s="58" t="s">
        <v>356</v>
      </c>
      <c r="B113" s="16" t="s">
        <v>11</v>
      </c>
      <c r="C113" s="16" t="s">
        <v>153</v>
      </c>
      <c r="D113" s="16" t="s">
        <v>202</v>
      </c>
      <c r="E113" s="16" t="s">
        <v>205</v>
      </c>
      <c r="F113" s="16" t="s">
        <v>221</v>
      </c>
      <c r="G113" s="16" t="s">
        <v>756</v>
      </c>
      <c r="H113" s="16" t="s">
        <v>757</v>
      </c>
      <c r="I113" s="17" t="s">
        <v>222</v>
      </c>
      <c r="J113" s="18">
        <v>23.4404</v>
      </c>
      <c r="K113" s="18">
        <v>37.881</v>
      </c>
      <c r="L113" s="18">
        <v>450639.33172999998</v>
      </c>
      <c r="M113" s="18">
        <v>4192471.4313599998</v>
      </c>
      <c r="N113" s="54">
        <v>45807</v>
      </c>
      <c r="O113" s="55">
        <v>45834</v>
      </c>
      <c r="P113" s="55">
        <v>45862</v>
      </c>
      <c r="Q113" s="55">
        <v>45890</v>
      </c>
      <c r="R113" s="55">
        <v>45914</v>
      </c>
      <c r="S113" s="55">
        <v>45937</v>
      </c>
      <c r="T113" s="59">
        <f t="shared" si="57"/>
        <v>27</v>
      </c>
      <c r="U113" s="64">
        <f t="shared" si="58"/>
        <v>28</v>
      </c>
      <c r="V113" s="64">
        <f t="shared" si="59"/>
        <v>28</v>
      </c>
      <c r="W113" s="64">
        <f t="shared" si="60"/>
        <v>24</v>
      </c>
      <c r="X113" s="64">
        <f t="shared" si="61"/>
        <v>23</v>
      </c>
      <c r="Y113" s="102" t="s">
        <v>883</v>
      </c>
    </row>
    <row r="114" spans="1:25" ht="18" customHeight="1" thickTop="1" thickBot="1" x14ac:dyDescent="0.3">
      <c r="A114" s="58" t="s">
        <v>357</v>
      </c>
      <c r="B114" s="16" t="s">
        <v>11</v>
      </c>
      <c r="C114" s="16" t="s">
        <v>153</v>
      </c>
      <c r="D114" s="16" t="s">
        <v>202</v>
      </c>
      <c r="E114" s="16" t="s">
        <v>205</v>
      </c>
      <c r="F114" s="16" t="s">
        <v>232</v>
      </c>
      <c r="G114" s="16" t="s">
        <v>758</v>
      </c>
      <c r="H114" s="16" t="s">
        <v>759</v>
      </c>
      <c r="I114" s="17" t="s">
        <v>233</v>
      </c>
      <c r="J114" s="18">
        <v>23.435500000000001</v>
      </c>
      <c r="K114" s="18">
        <v>37.884999999999998</v>
      </c>
      <c r="L114" s="18">
        <v>450211.10820999998</v>
      </c>
      <c r="M114" s="18">
        <v>4192917.8338000001</v>
      </c>
      <c r="N114" s="54">
        <v>45807</v>
      </c>
      <c r="O114" s="55">
        <v>45834</v>
      </c>
      <c r="P114" s="55">
        <v>45862</v>
      </c>
      <c r="Q114" s="55">
        <v>45890</v>
      </c>
      <c r="R114" s="55">
        <v>45914</v>
      </c>
      <c r="S114" s="55">
        <v>45937</v>
      </c>
      <c r="T114" s="59">
        <f t="shared" si="57"/>
        <v>27</v>
      </c>
      <c r="U114" s="64">
        <f t="shared" si="58"/>
        <v>28</v>
      </c>
      <c r="V114" s="64">
        <f t="shared" si="59"/>
        <v>28</v>
      </c>
      <c r="W114" s="64">
        <f t="shared" si="60"/>
        <v>24</v>
      </c>
      <c r="X114" s="64">
        <f t="shared" si="61"/>
        <v>23</v>
      </c>
      <c r="Y114" s="102" t="s">
        <v>883</v>
      </c>
    </row>
    <row r="115" spans="1:25" ht="18" customHeight="1" thickTop="1" thickBot="1" x14ac:dyDescent="0.3">
      <c r="A115" s="58" t="s">
        <v>358</v>
      </c>
      <c r="B115" s="16" t="s">
        <v>11</v>
      </c>
      <c r="C115" s="16" t="s">
        <v>153</v>
      </c>
      <c r="D115" s="16" t="s">
        <v>202</v>
      </c>
      <c r="E115" s="16" t="s">
        <v>205</v>
      </c>
      <c r="F115" s="16" t="s">
        <v>219</v>
      </c>
      <c r="G115" s="16" t="s">
        <v>760</v>
      </c>
      <c r="H115" s="16" t="s">
        <v>761</v>
      </c>
      <c r="I115" s="17" t="s">
        <v>90</v>
      </c>
      <c r="J115" s="18">
        <v>23.40878</v>
      </c>
      <c r="K115" s="18">
        <v>37.900030000000001</v>
      </c>
      <c r="L115" s="18">
        <v>447872.33854999999</v>
      </c>
      <c r="M115" s="18">
        <v>4194600.2416200005</v>
      </c>
      <c r="N115" s="54">
        <v>45807</v>
      </c>
      <c r="O115" s="55">
        <v>45834</v>
      </c>
      <c r="P115" s="55">
        <v>45862</v>
      </c>
      <c r="Q115" s="55">
        <v>45890</v>
      </c>
      <c r="R115" s="55">
        <v>45914</v>
      </c>
      <c r="S115" s="55">
        <v>45937</v>
      </c>
      <c r="T115" s="59">
        <f t="shared" si="57"/>
        <v>27</v>
      </c>
      <c r="U115" s="64">
        <f t="shared" si="58"/>
        <v>28</v>
      </c>
      <c r="V115" s="64">
        <f t="shared" si="59"/>
        <v>28</v>
      </c>
      <c r="W115" s="64">
        <f t="shared" si="60"/>
        <v>24</v>
      </c>
      <c r="X115" s="64">
        <f t="shared" si="61"/>
        <v>23</v>
      </c>
      <c r="Y115" s="102" t="s">
        <v>883</v>
      </c>
    </row>
    <row r="116" spans="1:25" ht="18" customHeight="1" thickTop="1" thickBot="1" x14ac:dyDescent="0.3">
      <c r="A116" s="58" t="s">
        <v>359</v>
      </c>
      <c r="B116" s="16" t="s">
        <v>11</v>
      </c>
      <c r="C116" s="16" t="s">
        <v>153</v>
      </c>
      <c r="D116" s="16" t="s">
        <v>202</v>
      </c>
      <c r="E116" s="16" t="s">
        <v>205</v>
      </c>
      <c r="F116" s="16" t="s">
        <v>225</v>
      </c>
      <c r="G116" s="16" t="s">
        <v>762</v>
      </c>
      <c r="H116" s="16" t="s">
        <v>763</v>
      </c>
      <c r="I116" s="17" t="s">
        <v>19</v>
      </c>
      <c r="J116" s="18">
        <v>23.441120000000002</v>
      </c>
      <c r="K116" s="18">
        <v>37.926900000000003</v>
      </c>
      <c r="L116" s="18">
        <v>450733.20026000001</v>
      </c>
      <c r="M116" s="18">
        <v>4197564.14824</v>
      </c>
      <c r="N116" s="54">
        <v>45807</v>
      </c>
      <c r="O116" s="55">
        <v>45834</v>
      </c>
      <c r="P116" s="55">
        <v>45862</v>
      </c>
      <c r="Q116" s="55">
        <v>45890</v>
      </c>
      <c r="R116" s="55">
        <v>45914</v>
      </c>
      <c r="S116" s="55">
        <v>45937</v>
      </c>
      <c r="T116" s="59">
        <f t="shared" si="57"/>
        <v>27</v>
      </c>
      <c r="U116" s="64">
        <f t="shared" si="58"/>
        <v>28</v>
      </c>
      <c r="V116" s="64">
        <f t="shared" si="59"/>
        <v>28</v>
      </c>
      <c r="W116" s="64">
        <f t="shared" si="60"/>
        <v>24</v>
      </c>
      <c r="X116" s="64">
        <f t="shared" si="61"/>
        <v>23</v>
      </c>
      <c r="Y116" s="102" t="s">
        <v>883</v>
      </c>
    </row>
    <row r="117" spans="1:25" ht="18" customHeight="1" thickTop="1" thickBot="1" x14ac:dyDescent="0.3">
      <c r="A117" s="58" t="s">
        <v>360</v>
      </c>
      <c r="B117" s="16" t="s">
        <v>11</v>
      </c>
      <c r="C117" s="16" t="s">
        <v>153</v>
      </c>
      <c r="D117" s="16" t="s">
        <v>202</v>
      </c>
      <c r="E117" s="16" t="s">
        <v>205</v>
      </c>
      <c r="F117" s="16" t="s">
        <v>216</v>
      </c>
      <c r="G117" s="16" t="s">
        <v>764</v>
      </c>
      <c r="H117" s="16" t="s">
        <v>765</v>
      </c>
      <c r="I117" s="17" t="s">
        <v>217</v>
      </c>
      <c r="J117" s="18">
        <v>23.4739</v>
      </c>
      <c r="K117" s="18">
        <v>37.930300000000003</v>
      </c>
      <c r="L117" s="18">
        <v>453616.19193999999</v>
      </c>
      <c r="M117" s="18">
        <v>4197924.2268599998</v>
      </c>
      <c r="N117" s="54">
        <v>45807</v>
      </c>
      <c r="O117" s="55">
        <v>45834</v>
      </c>
      <c r="P117" s="55">
        <v>45862</v>
      </c>
      <c r="Q117" s="55">
        <v>45890</v>
      </c>
      <c r="R117" s="55">
        <v>45914</v>
      </c>
      <c r="S117" s="55">
        <v>45937</v>
      </c>
      <c r="T117" s="59">
        <f t="shared" si="57"/>
        <v>27</v>
      </c>
      <c r="U117" s="64">
        <f t="shared" si="58"/>
        <v>28</v>
      </c>
      <c r="V117" s="64">
        <f t="shared" si="59"/>
        <v>28</v>
      </c>
      <c r="W117" s="64">
        <f t="shared" si="60"/>
        <v>24</v>
      </c>
      <c r="X117" s="64">
        <f t="shared" si="61"/>
        <v>23</v>
      </c>
      <c r="Y117" s="102" t="s">
        <v>883</v>
      </c>
    </row>
    <row r="118" spans="1:25" ht="18" customHeight="1" thickTop="1" thickBot="1" x14ac:dyDescent="0.3">
      <c r="A118" s="58" t="s">
        <v>361</v>
      </c>
      <c r="B118" s="16" t="s">
        <v>11</v>
      </c>
      <c r="C118" s="16" t="s">
        <v>153</v>
      </c>
      <c r="D118" s="16" t="s">
        <v>202</v>
      </c>
      <c r="E118" s="16" t="s">
        <v>205</v>
      </c>
      <c r="F118" s="16" t="s">
        <v>220</v>
      </c>
      <c r="G118" s="16" t="s">
        <v>766</v>
      </c>
      <c r="H118" s="16" t="s">
        <v>767</v>
      </c>
      <c r="I118" s="17" t="s">
        <v>19</v>
      </c>
      <c r="J118" s="18">
        <v>23.47946</v>
      </c>
      <c r="K118" s="18">
        <v>37.938830000000003</v>
      </c>
      <c r="L118" s="18">
        <v>454110.22863999999</v>
      </c>
      <c r="M118" s="18">
        <v>4198868.3509600004</v>
      </c>
      <c r="N118" s="54">
        <v>45807</v>
      </c>
      <c r="O118" s="55">
        <v>45834</v>
      </c>
      <c r="P118" s="55">
        <v>45862</v>
      </c>
      <c r="Q118" s="55">
        <v>45890</v>
      </c>
      <c r="R118" s="55">
        <v>45914</v>
      </c>
      <c r="S118" s="55">
        <v>45937</v>
      </c>
      <c r="T118" s="59">
        <f t="shared" si="57"/>
        <v>27</v>
      </c>
      <c r="U118" s="64">
        <f t="shared" si="58"/>
        <v>28</v>
      </c>
      <c r="V118" s="64">
        <f t="shared" si="59"/>
        <v>28</v>
      </c>
      <c r="W118" s="64">
        <f t="shared" si="60"/>
        <v>24</v>
      </c>
      <c r="X118" s="64">
        <f t="shared" si="61"/>
        <v>23</v>
      </c>
      <c r="Y118" s="102" t="s">
        <v>883</v>
      </c>
    </row>
    <row r="119" spans="1:25" ht="18" customHeight="1" thickTop="1" thickBot="1" x14ac:dyDescent="0.3">
      <c r="A119" s="58" t="s">
        <v>362</v>
      </c>
      <c r="B119" s="16" t="s">
        <v>11</v>
      </c>
      <c r="C119" s="16" t="s">
        <v>153</v>
      </c>
      <c r="D119" s="16" t="s">
        <v>202</v>
      </c>
      <c r="E119" s="16" t="s">
        <v>205</v>
      </c>
      <c r="F119" s="16" t="s">
        <v>229</v>
      </c>
      <c r="G119" s="16" t="s">
        <v>768</v>
      </c>
      <c r="H119" s="16" t="s">
        <v>769</v>
      </c>
      <c r="I119" s="17" t="s">
        <v>19</v>
      </c>
      <c r="J119" s="18">
        <v>23.495799999999999</v>
      </c>
      <c r="K119" s="18">
        <v>37.957099999999997</v>
      </c>
      <c r="L119" s="18">
        <v>455556.88971999998</v>
      </c>
      <c r="M119" s="18">
        <v>4200887.1205099998</v>
      </c>
      <c r="N119" s="54">
        <v>45807</v>
      </c>
      <c r="O119" s="55">
        <v>45834</v>
      </c>
      <c r="P119" s="55">
        <v>45862</v>
      </c>
      <c r="Q119" s="55">
        <v>45890</v>
      </c>
      <c r="R119" s="55">
        <v>45914</v>
      </c>
      <c r="S119" s="55">
        <v>45937</v>
      </c>
      <c r="T119" s="59">
        <f t="shared" si="57"/>
        <v>27</v>
      </c>
      <c r="U119" s="64">
        <f t="shared" si="58"/>
        <v>28</v>
      </c>
      <c r="V119" s="64">
        <f t="shared" si="59"/>
        <v>28</v>
      </c>
      <c r="W119" s="64">
        <f t="shared" si="60"/>
        <v>24</v>
      </c>
      <c r="X119" s="64">
        <f t="shared" si="61"/>
        <v>23</v>
      </c>
      <c r="Y119" s="102" t="s">
        <v>883</v>
      </c>
    </row>
    <row r="120" spans="1:25" ht="18" customHeight="1" thickTop="1" thickBot="1" x14ac:dyDescent="0.3">
      <c r="A120" s="58" t="s">
        <v>363</v>
      </c>
      <c r="B120" s="16" t="s">
        <v>11</v>
      </c>
      <c r="C120" s="16" t="s">
        <v>153</v>
      </c>
      <c r="D120" s="16" t="s">
        <v>202</v>
      </c>
      <c r="E120" s="16" t="s">
        <v>205</v>
      </c>
      <c r="F120" s="16" t="s">
        <v>208</v>
      </c>
      <c r="G120" s="16" t="s">
        <v>770</v>
      </c>
      <c r="H120" s="16" t="s">
        <v>771</v>
      </c>
      <c r="I120" s="17" t="s">
        <v>209</v>
      </c>
      <c r="J120" s="18">
        <v>23.484100000000002</v>
      </c>
      <c r="K120" s="18">
        <v>37.962000000000003</v>
      </c>
      <c r="L120" s="18">
        <v>454532.05875999999</v>
      </c>
      <c r="M120" s="18">
        <v>4201436.4177400004</v>
      </c>
      <c r="N120" s="54">
        <v>45807</v>
      </c>
      <c r="O120" s="55">
        <v>45834</v>
      </c>
      <c r="P120" s="55">
        <v>45862</v>
      </c>
      <c r="Q120" s="55">
        <v>45890</v>
      </c>
      <c r="R120" s="55">
        <v>45914</v>
      </c>
      <c r="S120" s="55">
        <v>45937</v>
      </c>
      <c r="T120" s="59">
        <f t="shared" si="57"/>
        <v>27</v>
      </c>
      <c r="U120" s="64">
        <f t="shared" si="58"/>
        <v>28</v>
      </c>
      <c r="V120" s="64">
        <f t="shared" si="59"/>
        <v>28</v>
      </c>
      <c r="W120" s="64">
        <f t="shared" si="60"/>
        <v>24</v>
      </c>
      <c r="X120" s="64">
        <f t="shared" si="61"/>
        <v>23</v>
      </c>
      <c r="Y120" s="102" t="s">
        <v>883</v>
      </c>
    </row>
    <row r="121" spans="1:25" ht="18" customHeight="1" thickTop="1" thickBot="1" x14ac:dyDescent="0.3">
      <c r="A121" s="58" t="s">
        <v>364</v>
      </c>
      <c r="B121" s="16" t="s">
        <v>11</v>
      </c>
      <c r="C121" s="16" t="s">
        <v>153</v>
      </c>
      <c r="D121" s="16" t="s">
        <v>202</v>
      </c>
      <c r="E121" s="16" t="s">
        <v>205</v>
      </c>
      <c r="F121" s="16" t="s">
        <v>210</v>
      </c>
      <c r="G121" s="16" t="s">
        <v>772</v>
      </c>
      <c r="H121" s="16" t="s">
        <v>773</v>
      </c>
      <c r="I121" s="17" t="s">
        <v>19</v>
      </c>
      <c r="J121" s="18">
        <v>23.46923</v>
      </c>
      <c r="K121" s="18">
        <v>37.956189999999999</v>
      </c>
      <c r="L121" s="18">
        <v>453222.11511999997</v>
      </c>
      <c r="M121" s="18">
        <v>4200799.3297100002</v>
      </c>
      <c r="N121" s="54">
        <v>45807</v>
      </c>
      <c r="O121" s="55">
        <v>45834</v>
      </c>
      <c r="P121" s="55">
        <v>45862</v>
      </c>
      <c r="Q121" s="55">
        <v>45890</v>
      </c>
      <c r="R121" s="55">
        <v>45914</v>
      </c>
      <c r="S121" s="55">
        <v>45937</v>
      </c>
      <c r="T121" s="59">
        <f t="shared" si="57"/>
        <v>27</v>
      </c>
      <c r="U121" s="64">
        <f t="shared" si="58"/>
        <v>28</v>
      </c>
      <c r="V121" s="64">
        <f t="shared" si="59"/>
        <v>28</v>
      </c>
      <c r="W121" s="64">
        <f t="shared" si="60"/>
        <v>24</v>
      </c>
      <c r="X121" s="64">
        <f t="shared" si="61"/>
        <v>23</v>
      </c>
      <c r="Y121" s="102" t="s">
        <v>883</v>
      </c>
    </row>
    <row r="122" spans="1:25" ht="18" customHeight="1" thickTop="1" thickBot="1" x14ac:dyDescent="0.3">
      <c r="A122" s="58" t="s">
        <v>365</v>
      </c>
      <c r="B122" s="16" t="s">
        <v>11</v>
      </c>
      <c r="C122" s="16" t="s">
        <v>153</v>
      </c>
      <c r="D122" s="16" t="s">
        <v>202</v>
      </c>
      <c r="E122" s="16" t="s">
        <v>205</v>
      </c>
      <c r="F122" s="16" t="s">
        <v>287</v>
      </c>
      <c r="G122" s="62" t="s">
        <v>774</v>
      </c>
      <c r="H122" s="62" t="s">
        <v>775</v>
      </c>
      <c r="I122" s="17" t="s">
        <v>19</v>
      </c>
      <c r="J122" s="18">
        <v>23.431049999999999</v>
      </c>
      <c r="K122" s="18">
        <v>37.956910000000001</v>
      </c>
      <c r="L122" s="18">
        <v>449869.6</v>
      </c>
      <c r="M122" s="18">
        <v>4200900.17</v>
      </c>
      <c r="N122" s="54">
        <v>45807</v>
      </c>
      <c r="O122" s="55">
        <v>45834</v>
      </c>
      <c r="P122" s="55">
        <v>45862</v>
      </c>
      <c r="Q122" s="55">
        <v>45890</v>
      </c>
      <c r="R122" s="55">
        <v>45914</v>
      </c>
      <c r="S122" s="55">
        <v>45937</v>
      </c>
      <c r="T122" s="59">
        <f t="shared" si="57"/>
        <v>27</v>
      </c>
      <c r="U122" s="64">
        <f t="shared" si="58"/>
        <v>28</v>
      </c>
      <c r="V122" s="64">
        <f t="shared" si="59"/>
        <v>28</v>
      </c>
      <c r="W122" s="64">
        <f t="shared" si="60"/>
        <v>24</v>
      </c>
      <c r="X122" s="64">
        <f t="shared" si="61"/>
        <v>23</v>
      </c>
      <c r="Y122" s="102" t="s">
        <v>883</v>
      </c>
    </row>
    <row r="123" spans="1:25" ht="18" customHeight="1" thickTop="1" thickBot="1" x14ac:dyDescent="0.3">
      <c r="A123" s="58" t="s">
        <v>366</v>
      </c>
      <c r="B123" s="16" t="s">
        <v>11</v>
      </c>
      <c r="C123" s="16" t="s">
        <v>153</v>
      </c>
      <c r="D123" s="16" t="s">
        <v>202</v>
      </c>
      <c r="E123" s="16" t="s">
        <v>205</v>
      </c>
      <c r="F123" s="16" t="s">
        <v>230</v>
      </c>
      <c r="G123" s="16" t="s">
        <v>776</v>
      </c>
      <c r="H123" s="16" t="s">
        <v>777</v>
      </c>
      <c r="I123" s="17" t="s">
        <v>231</v>
      </c>
      <c r="J123" s="18">
        <v>23.433430000000001</v>
      </c>
      <c r="K123" s="18">
        <v>37.957650000000001</v>
      </c>
      <c r="L123" s="18">
        <v>450077.92050000001</v>
      </c>
      <c r="M123" s="18">
        <v>4200979.4323399998</v>
      </c>
      <c r="N123" s="54">
        <v>45807</v>
      </c>
      <c r="O123" s="55">
        <v>45834</v>
      </c>
      <c r="P123" s="55">
        <v>45862</v>
      </c>
      <c r="Q123" s="55">
        <v>45890</v>
      </c>
      <c r="R123" s="55">
        <v>45914</v>
      </c>
      <c r="S123" s="55">
        <v>45937</v>
      </c>
      <c r="T123" s="59">
        <f t="shared" si="57"/>
        <v>27</v>
      </c>
      <c r="U123" s="64">
        <f t="shared" si="58"/>
        <v>28</v>
      </c>
      <c r="V123" s="64">
        <f t="shared" si="59"/>
        <v>28</v>
      </c>
      <c r="W123" s="64">
        <f t="shared" si="60"/>
        <v>24</v>
      </c>
      <c r="X123" s="64">
        <f t="shared" si="61"/>
        <v>23</v>
      </c>
      <c r="Y123" s="102" t="s">
        <v>883</v>
      </c>
    </row>
    <row r="124" spans="1:25" ht="18" customHeight="1" thickTop="1" thickBot="1" x14ac:dyDescent="0.3">
      <c r="A124" s="58" t="s">
        <v>367</v>
      </c>
      <c r="B124" s="16" t="s">
        <v>11</v>
      </c>
      <c r="C124" s="16" t="s">
        <v>153</v>
      </c>
      <c r="D124" s="16" t="s">
        <v>202</v>
      </c>
      <c r="E124" s="16" t="s">
        <v>205</v>
      </c>
      <c r="F124" s="16" t="s">
        <v>206</v>
      </c>
      <c r="G124" s="16" t="s">
        <v>778</v>
      </c>
      <c r="H124" s="16" t="s">
        <v>779</v>
      </c>
      <c r="I124" s="17" t="s">
        <v>19</v>
      </c>
      <c r="J124" s="18">
        <v>23.4514</v>
      </c>
      <c r="K124" s="18">
        <v>37.971200000000003</v>
      </c>
      <c r="L124" s="18">
        <v>451665.57322999998</v>
      </c>
      <c r="M124" s="18">
        <v>4202473.6015999997</v>
      </c>
      <c r="N124" s="54">
        <v>45807</v>
      </c>
      <c r="O124" s="55">
        <v>45834</v>
      </c>
      <c r="P124" s="55">
        <v>45862</v>
      </c>
      <c r="Q124" s="55">
        <v>45890</v>
      </c>
      <c r="R124" s="55">
        <v>45914</v>
      </c>
      <c r="S124" s="55">
        <v>45937</v>
      </c>
      <c r="T124" s="59">
        <f t="shared" si="57"/>
        <v>27</v>
      </c>
      <c r="U124" s="64">
        <f t="shared" si="58"/>
        <v>28</v>
      </c>
      <c r="V124" s="64">
        <f t="shared" si="59"/>
        <v>28</v>
      </c>
      <c r="W124" s="64">
        <f t="shared" si="60"/>
        <v>24</v>
      </c>
      <c r="X124" s="64">
        <f t="shared" si="61"/>
        <v>23</v>
      </c>
      <c r="Y124" s="102" t="s">
        <v>883</v>
      </c>
    </row>
    <row r="125" spans="1:25" ht="18" customHeight="1" thickTop="1" thickBot="1" x14ac:dyDescent="0.3">
      <c r="A125" s="58" t="s">
        <v>368</v>
      </c>
      <c r="B125" s="16" t="s">
        <v>11</v>
      </c>
      <c r="C125" s="16" t="s">
        <v>153</v>
      </c>
      <c r="D125" s="16" t="s">
        <v>202</v>
      </c>
      <c r="E125" s="16" t="s">
        <v>205</v>
      </c>
      <c r="F125" s="16" t="s">
        <v>236</v>
      </c>
      <c r="G125" s="16" t="s">
        <v>780</v>
      </c>
      <c r="H125" s="16" t="s">
        <v>781</v>
      </c>
      <c r="I125" s="17" t="s">
        <v>237</v>
      </c>
      <c r="J125" s="18">
        <v>23.4572</v>
      </c>
      <c r="K125" s="18">
        <v>37.977699999999999</v>
      </c>
      <c r="L125" s="18">
        <v>452179.20892</v>
      </c>
      <c r="M125" s="18">
        <v>4203191.8133399999</v>
      </c>
      <c r="N125" s="54">
        <v>45807</v>
      </c>
      <c r="O125" s="55">
        <v>45834</v>
      </c>
      <c r="P125" s="55">
        <v>45862</v>
      </c>
      <c r="Q125" s="55">
        <v>45890</v>
      </c>
      <c r="R125" s="55">
        <v>45914</v>
      </c>
      <c r="S125" s="55">
        <v>45937</v>
      </c>
      <c r="T125" s="59">
        <f t="shared" si="57"/>
        <v>27</v>
      </c>
      <c r="U125" s="64">
        <f t="shared" si="58"/>
        <v>28</v>
      </c>
      <c r="V125" s="64">
        <f t="shared" si="59"/>
        <v>28</v>
      </c>
      <c r="W125" s="64">
        <f t="shared" si="60"/>
        <v>24</v>
      </c>
      <c r="X125" s="64">
        <f t="shared" si="61"/>
        <v>23</v>
      </c>
      <c r="Y125" s="102" t="s">
        <v>883</v>
      </c>
    </row>
    <row r="126" spans="1:25" ht="18" customHeight="1" thickTop="1" thickBot="1" x14ac:dyDescent="0.3">
      <c r="A126" s="58" t="s">
        <v>369</v>
      </c>
      <c r="B126" s="16" t="s">
        <v>11</v>
      </c>
      <c r="C126" s="16" t="s">
        <v>153</v>
      </c>
      <c r="D126" s="16" t="s">
        <v>202</v>
      </c>
      <c r="E126" s="16" t="s">
        <v>205</v>
      </c>
      <c r="F126" s="16" t="s">
        <v>212</v>
      </c>
      <c r="G126" s="16" t="s">
        <v>782</v>
      </c>
      <c r="H126" s="16" t="s">
        <v>783</v>
      </c>
      <c r="I126" s="17" t="s">
        <v>213</v>
      </c>
      <c r="J126" s="18">
        <v>23.478000000000002</v>
      </c>
      <c r="K126" s="18">
        <v>37.985300000000002</v>
      </c>
      <c r="L126" s="18">
        <v>454010.70237000001</v>
      </c>
      <c r="M126" s="18">
        <v>4204024.6141999997</v>
      </c>
      <c r="N126" s="54">
        <v>45807</v>
      </c>
      <c r="O126" s="55">
        <v>45834</v>
      </c>
      <c r="P126" s="55">
        <v>45862</v>
      </c>
      <c r="Q126" s="55">
        <v>45890</v>
      </c>
      <c r="R126" s="55">
        <v>45914</v>
      </c>
      <c r="S126" s="55">
        <v>45937</v>
      </c>
      <c r="T126" s="59">
        <f t="shared" si="57"/>
        <v>27</v>
      </c>
      <c r="U126" s="64">
        <f t="shared" si="58"/>
        <v>28</v>
      </c>
      <c r="V126" s="64">
        <f t="shared" si="59"/>
        <v>28</v>
      </c>
      <c r="W126" s="64">
        <f t="shared" si="60"/>
        <v>24</v>
      </c>
      <c r="X126" s="64">
        <f t="shared" si="61"/>
        <v>23</v>
      </c>
      <c r="Y126" s="102" t="s">
        <v>883</v>
      </c>
    </row>
    <row r="127" spans="1:25" ht="18" customHeight="1" thickTop="1" thickBot="1" x14ac:dyDescent="0.3">
      <c r="A127" s="58" t="s">
        <v>370</v>
      </c>
      <c r="B127" s="16" t="s">
        <v>11</v>
      </c>
      <c r="C127" s="16" t="s">
        <v>153</v>
      </c>
      <c r="D127" s="16" t="s">
        <v>202</v>
      </c>
      <c r="E127" s="16" t="s">
        <v>205</v>
      </c>
      <c r="F127" s="16" t="s">
        <v>224</v>
      </c>
      <c r="G127" s="16" t="s">
        <v>784</v>
      </c>
      <c r="H127" s="16" t="s">
        <v>785</v>
      </c>
      <c r="I127" s="17" t="s">
        <v>19</v>
      </c>
      <c r="J127" s="18">
        <v>23.477650000000001</v>
      </c>
      <c r="K127" s="18">
        <v>37.995620000000002</v>
      </c>
      <c r="L127" s="18">
        <v>453986.08663999999</v>
      </c>
      <c r="M127" s="18">
        <v>4205170.2091800002</v>
      </c>
      <c r="N127" s="54">
        <v>45807</v>
      </c>
      <c r="O127" s="55">
        <v>45834</v>
      </c>
      <c r="P127" s="55">
        <v>45862</v>
      </c>
      <c r="Q127" s="55">
        <v>45890</v>
      </c>
      <c r="R127" s="55">
        <v>45914</v>
      </c>
      <c r="S127" s="55">
        <v>45937</v>
      </c>
      <c r="T127" s="59">
        <f t="shared" ref="T127:T146" si="63">O127-N127</f>
        <v>27</v>
      </c>
      <c r="U127" s="64">
        <f t="shared" ref="U127:U146" si="64">P127-O127</f>
        <v>28</v>
      </c>
      <c r="V127" s="64">
        <f t="shared" ref="V127:V146" si="65">Q127-P127</f>
        <v>28</v>
      </c>
      <c r="W127" s="64">
        <f t="shared" ref="W127:W146" si="66">R127-Q127</f>
        <v>24</v>
      </c>
      <c r="X127" s="64">
        <f t="shared" ref="X127:X146" si="67">S127-R127</f>
        <v>23</v>
      </c>
      <c r="Y127" s="102" t="s">
        <v>883</v>
      </c>
    </row>
    <row r="128" spans="1:25" ht="18" customHeight="1" thickTop="1" thickBot="1" x14ac:dyDescent="0.3">
      <c r="A128" s="70" t="s">
        <v>371</v>
      </c>
      <c r="B128" s="65" t="s">
        <v>11</v>
      </c>
      <c r="C128" s="65" t="s">
        <v>153</v>
      </c>
      <c r="D128" s="65" t="s">
        <v>202</v>
      </c>
      <c r="E128" s="65" t="s">
        <v>205</v>
      </c>
      <c r="F128" s="65" t="s">
        <v>207</v>
      </c>
      <c r="G128" s="65" t="s">
        <v>786</v>
      </c>
      <c r="H128" s="65" t="s">
        <v>787</v>
      </c>
      <c r="I128" s="66" t="s">
        <v>19</v>
      </c>
      <c r="J128" s="67">
        <v>23.503299999999999</v>
      </c>
      <c r="K128" s="67">
        <v>38.0002</v>
      </c>
      <c r="L128" s="67">
        <v>456241.27246000001</v>
      </c>
      <c r="M128" s="67">
        <v>4205665.6660599997</v>
      </c>
      <c r="N128" s="54">
        <v>45807</v>
      </c>
      <c r="O128" s="55">
        <v>45834</v>
      </c>
      <c r="P128" s="55">
        <v>45862</v>
      </c>
      <c r="Q128" s="55">
        <v>45890</v>
      </c>
      <c r="R128" s="55">
        <v>45914</v>
      </c>
      <c r="S128" s="55">
        <v>45937</v>
      </c>
      <c r="T128" s="68">
        <f t="shared" si="63"/>
        <v>27</v>
      </c>
      <c r="U128" s="69">
        <f t="shared" si="64"/>
        <v>28</v>
      </c>
      <c r="V128" s="69">
        <f t="shared" si="65"/>
        <v>28</v>
      </c>
      <c r="W128" s="69">
        <f t="shared" si="66"/>
        <v>24</v>
      </c>
      <c r="X128" s="69">
        <f t="shared" si="67"/>
        <v>23</v>
      </c>
      <c r="Y128" s="102" t="s">
        <v>883</v>
      </c>
    </row>
    <row r="129" spans="1:25" s="11" customFormat="1" ht="18" customHeight="1" thickTop="1" thickBot="1" x14ac:dyDescent="0.3">
      <c r="A129" s="76" t="s">
        <v>470</v>
      </c>
      <c r="B129" s="77" t="s">
        <v>11</v>
      </c>
      <c r="C129" s="77" t="s">
        <v>130</v>
      </c>
      <c r="D129" s="77" t="s">
        <v>131</v>
      </c>
      <c r="E129" s="77" t="s">
        <v>132</v>
      </c>
      <c r="F129" s="77" t="s">
        <v>133</v>
      </c>
      <c r="G129" s="77" t="s">
        <v>646</v>
      </c>
      <c r="H129" s="77" t="s">
        <v>647</v>
      </c>
      <c r="I129" s="78" t="s">
        <v>134</v>
      </c>
      <c r="J129" s="79">
        <v>23.547899999999998</v>
      </c>
      <c r="K129" s="79">
        <v>38.034100000000002</v>
      </c>
      <c r="L129" s="79">
        <v>460175.35378</v>
      </c>
      <c r="M129" s="79">
        <v>4209407.03945</v>
      </c>
      <c r="N129" s="15">
        <v>45808</v>
      </c>
      <c r="O129" s="80">
        <v>45835</v>
      </c>
      <c r="P129" s="80">
        <v>45863</v>
      </c>
      <c r="Q129" s="80">
        <v>45891</v>
      </c>
      <c r="R129" s="80">
        <v>45915</v>
      </c>
      <c r="S129" s="80">
        <v>45938</v>
      </c>
      <c r="T129" s="81">
        <f t="shared" si="63"/>
        <v>27</v>
      </c>
      <c r="U129" s="82">
        <f t="shared" si="64"/>
        <v>28</v>
      </c>
      <c r="V129" s="82">
        <f t="shared" si="65"/>
        <v>28</v>
      </c>
      <c r="W129" s="82">
        <f t="shared" si="66"/>
        <v>24</v>
      </c>
      <c r="X129" s="82">
        <f t="shared" si="67"/>
        <v>23</v>
      </c>
      <c r="Y129" s="101" t="s">
        <v>883</v>
      </c>
    </row>
    <row r="130" spans="1:25" ht="18" customHeight="1" thickTop="1" thickBot="1" x14ac:dyDescent="0.3">
      <c r="A130" s="23" t="s">
        <v>471</v>
      </c>
      <c r="B130" s="24" t="s">
        <v>11</v>
      </c>
      <c r="C130" s="24" t="s">
        <v>130</v>
      </c>
      <c r="D130" s="24" t="s">
        <v>131</v>
      </c>
      <c r="E130" s="24" t="s">
        <v>132</v>
      </c>
      <c r="F130" s="24" t="s">
        <v>135</v>
      </c>
      <c r="G130" s="24" t="s">
        <v>648</v>
      </c>
      <c r="H130" s="24" t="s">
        <v>649</v>
      </c>
      <c r="I130" s="25" t="s">
        <v>136</v>
      </c>
      <c r="J130" s="26">
        <v>23.536100000000001</v>
      </c>
      <c r="K130" s="26">
        <v>38.037100000000002</v>
      </c>
      <c r="L130" s="26">
        <v>459141.47246000002</v>
      </c>
      <c r="M130" s="26">
        <v>4209745.0020099999</v>
      </c>
      <c r="N130" s="15">
        <v>45808</v>
      </c>
      <c r="O130" s="80">
        <v>45835</v>
      </c>
      <c r="P130" s="80">
        <v>45863</v>
      </c>
      <c r="Q130" s="80">
        <v>45891</v>
      </c>
      <c r="R130" s="80">
        <v>45915</v>
      </c>
      <c r="S130" s="80">
        <v>45938</v>
      </c>
      <c r="T130" s="84">
        <f t="shared" si="63"/>
        <v>27</v>
      </c>
      <c r="U130" s="85">
        <f t="shared" si="64"/>
        <v>28</v>
      </c>
      <c r="V130" s="85">
        <f t="shared" si="65"/>
        <v>28</v>
      </c>
      <c r="W130" s="85">
        <f t="shared" si="66"/>
        <v>24</v>
      </c>
      <c r="X130" s="85">
        <f t="shared" si="67"/>
        <v>23</v>
      </c>
      <c r="Y130" s="101" t="s">
        <v>883</v>
      </c>
    </row>
    <row r="131" spans="1:25" ht="18" customHeight="1" thickTop="1" thickBot="1" x14ac:dyDescent="0.3">
      <c r="A131" s="23" t="s">
        <v>814</v>
      </c>
      <c r="B131" s="24" t="s">
        <v>11</v>
      </c>
      <c r="C131" s="24" t="s">
        <v>130</v>
      </c>
      <c r="D131" s="24" t="s">
        <v>137</v>
      </c>
      <c r="E131" s="24" t="s">
        <v>138</v>
      </c>
      <c r="F131" s="24" t="s">
        <v>144</v>
      </c>
      <c r="G131" s="24" t="s">
        <v>650</v>
      </c>
      <c r="H131" s="24" t="s">
        <v>651</v>
      </c>
      <c r="I131" s="25" t="s">
        <v>19</v>
      </c>
      <c r="J131" s="26">
        <v>23.211580000000001</v>
      </c>
      <c r="K131" s="26">
        <v>38.160299999999999</v>
      </c>
      <c r="L131" s="26">
        <v>430779.28519000002</v>
      </c>
      <c r="M131" s="26">
        <v>4223606.3302199999</v>
      </c>
      <c r="N131" s="15">
        <v>45808</v>
      </c>
      <c r="O131" s="80">
        <v>45835</v>
      </c>
      <c r="P131" s="80">
        <v>45863</v>
      </c>
      <c r="Q131" s="80">
        <v>45891</v>
      </c>
      <c r="R131" s="80">
        <v>45915</v>
      </c>
      <c r="S131" s="80">
        <v>45938</v>
      </c>
      <c r="T131" s="84">
        <f t="shared" si="63"/>
        <v>27</v>
      </c>
      <c r="U131" s="85">
        <f t="shared" si="64"/>
        <v>28</v>
      </c>
      <c r="V131" s="85">
        <f t="shared" si="65"/>
        <v>28</v>
      </c>
      <c r="W131" s="85">
        <f t="shared" si="66"/>
        <v>24</v>
      </c>
      <c r="X131" s="85">
        <f t="shared" si="67"/>
        <v>23</v>
      </c>
      <c r="Y131" s="101" t="s">
        <v>883</v>
      </c>
    </row>
    <row r="132" spans="1:25" ht="18" customHeight="1" thickTop="1" thickBot="1" x14ac:dyDescent="0.3">
      <c r="A132" s="23" t="s">
        <v>815</v>
      </c>
      <c r="B132" s="24" t="s">
        <v>11</v>
      </c>
      <c r="C132" s="24" t="s">
        <v>130</v>
      </c>
      <c r="D132" s="24" t="s">
        <v>137</v>
      </c>
      <c r="E132" s="24" t="s">
        <v>138</v>
      </c>
      <c r="F132" s="24" t="s">
        <v>142</v>
      </c>
      <c r="G132" s="24" t="s">
        <v>652</v>
      </c>
      <c r="H132" s="24" t="s">
        <v>653</v>
      </c>
      <c r="I132" s="25" t="s">
        <v>19</v>
      </c>
      <c r="J132" s="26">
        <v>23.22486</v>
      </c>
      <c r="K132" s="26">
        <v>38.152200000000001</v>
      </c>
      <c r="L132" s="26">
        <v>431935.46281</v>
      </c>
      <c r="M132" s="26">
        <v>4222697.8719800003</v>
      </c>
      <c r="N132" s="15">
        <v>45808</v>
      </c>
      <c r="O132" s="80">
        <v>45835</v>
      </c>
      <c r="P132" s="80">
        <v>45863</v>
      </c>
      <c r="Q132" s="80">
        <v>45891</v>
      </c>
      <c r="R132" s="80">
        <v>45915</v>
      </c>
      <c r="S132" s="80">
        <v>45938</v>
      </c>
      <c r="T132" s="84">
        <f t="shared" si="63"/>
        <v>27</v>
      </c>
      <c r="U132" s="85">
        <f t="shared" si="64"/>
        <v>28</v>
      </c>
      <c r="V132" s="85">
        <f t="shared" si="65"/>
        <v>28</v>
      </c>
      <c r="W132" s="85">
        <f t="shared" si="66"/>
        <v>24</v>
      </c>
      <c r="X132" s="85">
        <f t="shared" si="67"/>
        <v>23</v>
      </c>
      <c r="Y132" s="101" t="s">
        <v>883</v>
      </c>
    </row>
    <row r="133" spans="1:25" ht="18" customHeight="1" thickTop="1" thickBot="1" x14ac:dyDescent="0.3">
      <c r="A133" s="23" t="s">
        <v>843</v>
      </c>
      <c r="B133" s="24" t="s">
        <v>11</v>
      </c>
      <c r="C133" s="24" t="s">
        <v>130</v>
      </c>
      <c r="D133" s="24" t="s">
        <v>137</v>
      </c>
      <c r="E133" s="24" t="s">
        <v>138</v>
      </c>
      <c r="F133" s="24" t="s">
        <v>143</v>
      </c>
      <c r="G133" s="24" t="s">
        <v>654</v>
      </c>
      <c r="H133" s="24" t="s">
        <v>655</v>
      </c>
      <c r="I133" s="25" t="s">
        <v>19</v>
      </c>
      <c r="J133" s="26">
        <v>23.223579999999998</v>
      </c>
      <c r="K133" s="26">
        <v>38.146189999999997</v>
      </c>
      <c r="L133" s="26">
        <v>431817.64791</v>
      </c>
      <c r="M133" s="26">
        <v>4222032.4369799998</v>
      </c>
      <c r="N133" s="15">
        <v>45808</v>
      </c>
      <c r="O133" s="80">
        <v>45835</v>
      </c>
      <c r="P133" s="80">
        <v>45863</v>
      </c>
      <c r="Q133" s="80">
        <v>45891</v>
      </c>
      <c r="R133" s="80">
        <v>45915</v>
      </c>
      <c r="S133" s="80">
        <v>45938</v>
      </c>
      <c r="T133" s="84">
        <f t="shared" si="63"/>
        <v>27</v>
      </c>
      <c r="U133" s="85">
        <f t="shared" si="64"/>
        <v>28</v>
      </c>
      <c r="V133" s="85">
        <f t="shared" si="65"/>
        <v>28</v>
      </c>
      <c r="W133" s="85">
        <f t="shared" si="66"/>
        <v>24</v>
      </c>
      <c r="X133" s="85">
        <f t="shared" si="67"/>
        <v>23</v>
      </c>
      <c r="Y133" s="101" t="s">
        <v>883</v>
      </c>
    </row>
    <row r="134" spans="1:25" ht="18" customHeight="1" thickTop="1" thickBot="1" x14ac:dyDescent="0.3">
      <c r="A134" s="23" t="s">
        <v>844</v>
      </c>
      <c r="B134" s="24" t="s">
        <v>11</v>
      </c>
      <c r="C134" s="24" t="s">
        <v>130</v>
      </c>
      <c r="D134" s="24" t="s">
        <v>137</v>
      </c>
      <c r="E134" s="24" t="s">
        <v>138</v>
      </c>
      <c r="F134" s="24" t="s">
        <v>145</v>
      </c>
      <c r="G134" s="24" t="s">
        <v>656</v>
      </c>
      <c r="H134" s="24" t="s">
        <v>657</v>
      </c>
      <c r="I134" s="25" t="s">
        <v>19</v>
      </c>
      <c r="J134" s="26">
        <v>23.217369999999999</v>
      </c>
      <c r="K134" s="26">
        <v>38.10866</v>
      </c>
      <c r="L134" s="26">
        <v>431238.31836999999</v>
      </c>
      <c r="M134" s="26">
        <v>4217872.4185800003</v>
      </c>
      <c r="N134" s="15">
        <v>45808</v>
      </c>
      <c r="O134" s="80">
        <v>45835</v>
      </c>
      <c r="P134" s="80">
        <v>45863</v>
      </c>
      <c r="Q134" s="80">
        <v>45891</v>
      </c>
      <c r="R134" s="80">
        <v>45915</v>
      </c>
      <c r="S134" s="80">
        <v>45938</v>
      </c>
      <c r="T134" s="84">
        <f t="shared" si="63"/>
        <v>27</v>
      </c>
      <c r="U134" s="85">
        <f t="shared" si="64"/>
        <v>28</v>
      </c>
      <c r="V134" s="85">
        <f t="shared" si="65"/>
        <v>28</v>
      </c>
      <c r="W134" s="85">
        <f t="shared" si="66"/>
        <v>24</v>
      </c>
      <c r="X134" s="85">
        <f t="shared" si="67"/>
        <v>23</v>
      </c>
      <c r="Y134" s="101" t="s">
        <v>883</v>
      </c>
    </row>
    <row r="135" spans="1:25" ht="18" customHeight="1" thickTop="1" thickBot="1" x14ac:dyDescent="0.3">
      <c r="A135" s="23" t="s">
        <v>845</v>
      </c>
      <c r="B135" s="24" t="s">
        <v>11</v>
      </c>
      <c r="C135" s="24" t="s">
        <v>130</v>
      </c>
      <c r="D135" s="24" t="s">
        <v>137</v>
      </c>
      <c r="E135" s="24" t="s">
        <v>138</v>
      </c>
      <c r="F135" s="24" t="s">
        <v>139</v>
      </c>
      <c r="G135" s="24" t="s">
        <v>658</v>
      </c>
      <c r="H135" s="24" t="s">
        <v>659</v>
      </c>
      <c r="I135" s="25" t="s">
        <v>19</v>
      </c>
      <c r="J135" s="26">
        <v>23.1938</v>
      </c>
      <c r="K135" s="26">
        <v>38.089649999999999</v>
      </c>
      <c r="L135" s="26">
        <v>429153.28415999998</v>
      </c>
      <c r="M135" s="26">
        <v>4215781.2933299998</v>
      </c>
      <c r="N135" s="15">
        <v>45808</v>
      </c>
      <c r="O135" s="80">
        <v>45835</v>
      </c>
      <c r="P135" s="80">
        <v>45863</v>
      </c>
      <c r="Q135" s="80">
        <v>45891</v>
      </c>
      <c r="R135" s="80">
        <v>45915</v>
      </c>
      <c r="S135" s="80">
        <v>45938</v>
      </c>
      <c r="T135" s="84">
        <f t="shared" si="63"/>
        <v>27</v>
      </c>
      <c r="U135" s="85">
        <f t="shared" si="64"/>
        <v>28</v>
      </c>
      <c r="V135" s="85">
        <f t="shared" si="65"/>
        <v>28</v>
      </c>
      <c r="W135" s="85">
        <f t="shared" si="66"/>
        <v>24</v>
      </c>
      <c r="X135" s="85">
        <f t="shared" si="67"/>
        <v>23</v>
      </c>
      <c r="Y135" s="101" t="s">
        <v>883</v>
      </c>
    </row>
    <row r="136" spans="1:25" ht="18" customHeight="1" thickTop="1" thickBot="1" x14ac:dyDescent="0.3">
      <c r="A136" s="23" t="s">
        <v>846</v>
      </c>
      <c r="B136" s="24" t="s">
        <v>11</v>
      </c>
      <c r="C136" s="24" t="s">
        <v>130</v>
      </c>
      <c r="D136" s="24" t="s">
        <v>137</v>
      </c>
      <c r="E136" s="24" t="s">
        <v>138</v>
      </c>
      <c r="F136" s="24" t="s">
        <v>140</v>
      </c>
      <c r="G136" s="24" t="s">
        <v>660</v>
      </c>
      <c r="H136" s="24" t="s">
        <v>661</v>
      </c>
      <c r="I136" s="25" t="s">
        <v>141</v>
      </c>
      <c r="J136" s="26">
        <v>23.185099999999998</v>
      </c>
      <c r="K136" s="26">
        <v>38.089599999999997</v>
      </c>
      <c r="L136" s="26">
        <v>428390.58915000001</v>
      </c>
      <c r="M136" s="26">
        <v>4215782.0208599996</v>
      </c>
      <c r="N136" s="15">
        <v>45808</v>
      </c>
      <c r="O136" s="80">
        <v>45835</v>
      </c>
      <c r="P136" s="80">
        <v>45863</v>
      </c>
      <c r="Q136" s="80">
        <v>45891</v>
      </c>
      <c r="R136" s="80">
        <v>45915</v>
      </c>
      <c r="S136" s="80">
        <v>45938</v>
      </c>
      <c r="T136" s="84">
        <f t="shared" si="63"/>
        <v>27</v>
      </c>
      <c r="U136" s="85">
        <f t="shared" si="64"/>
        <v>28</v>
      </c>
      <c r="V136" s="85">
        <f t="shared" si="65"/>
        <v>28</v>
      </c>
      <c r="W136" s="85">
        <f t="shared" si="66"/>
        <v>24</v>
      </c>
      <c r="X136" s="85">
        <f t="shared" si="67"/>
        <v>23</v>
      </c>
      <c r="Y136" s="101" t="s">
        <v>883</v>
      </c>
    </row>
    <row r="137" spans="1:25" ht="18" customHeight="1" thickTop="1" thickBot="1" x14ac:dyDescent="0.3">
      <c r="A137" s="23" t="s">
        <v>847</v>
      </c>
      <c r="B137" s="24" t="s">
        <v>11</v>
      </c>
      <c r="C137" s="24" t="s">
        <v>130</v>
      </c>
      <c r="D137" s="24" t="s">
        <v>146</v>
      </c>
      <c r="E137" s="24" t="s">
        <v>147</v>
      </c>
      <c r="F137" s="24" t="s">
        <v>148</v>
      </c>
      <c r="G137" s="24" t="s">
        <v>662</v>
      </c>
      <c r="H137" s="24" t="s">
        <v>663</v>
      </c>
      <c r="I137" s="25" t="s">
        <v>149</v>
      </c>
      <c r="J137" s="26">
        <v>23.175000000000001</v>
      </c>
      <c r="K137" s="26">
        <v>38.079500000000003</v>
      </c>
      <c r="L137" s="26">
        <v>427494.93628999998</v>
      </c>
      <c r="M137" s="26">
        <v>4214669.1742200004</v>
      </c>
      <c r="N137" s="15">
        <v>45808</v>
      </c>
      <c r="O137" s="80">
        <v>45835</v>
      </c>
      <c r="P137" s="80">
        <v>45863</v>
      </c>
      <c r="Q137" s="80">
        <v>45891</v>
      </c>
      <c r="R137" s="80">
        <v>45915</v>
      </c>
      <c r="S137" s="80">
        <v>45938</v>
      </c>
      <c r="T137" s="84">
        <f t="shared" si="63"/>
        <v>27</v>
      </c>
      <c r="U137" s="85">
        <f t="shared" si="64"/>
        <v>28</v>
      </c>
      <c r="V137" s="85">
        <f t="shared" si="65"/>
        <v>28</v>
      </c>
      <c r="W137" s="85">
        <f t="shared" si="66"/>
        <v>24</v>
      </c>
      <c r="X137" s="85">
        <f t="shared" si="67"/>
        <v>23</v>
      </c>
      <c r="Y137" s="101" t="s">
        <v>883</v>
      </c>
    </row>
    <row r="138" spans="1:25" ht="18" customHeight="1" thickTop="1" thickBot="1" x14ac:dyDescent="0.3">
      <c r="A138" s="91" t="s">
        <v>848</v>
      </c>
      <c r="B138" s="92" t="s">
        <v>11</v>
      </c>
      <c r="C138" s="92" t="s">
        <v>153</v>
      </c>
      <c r="D138" s="92" t="s">
        <v>193</v>
      </c>
      <c r="E138" s="92" t="s">
        <v>194</v>
      </c>
      <c r="F138" s="92" t="s">
        <v>195</v>
      </c>
      <c r="G138" s="92" t="s">
        <v>664</v>
      </c>
      <c r="H138" s="92" t="s">
        <v>665</v>
      </c>
      <c r="I138" s="93" t="s">
        <v>99</v>
      </c>
      <c r="J138" s="94">
        <v>23.474399999999999</v>
      </c>
      <c r="K138" s="94">
        <v>37.484400000000001</v>
      </c>
      <c r="L138" s="94">
        <v>453382.56831</v>
      </c>
      <c r="M138" s="94">
        <v>4148452.1455199998</v>
      </c>
      <c r="N138" s="95">
        <v>45807</v>
      </c>
      <c r="O138" s="96">
        <v>45836</v>
      </c>
      <c r="P138" s="97">
        <v>45863</v>
      </c>
      <c r="Q138" s="96">
        <v>45891</v>
      </c>
      <c r="R138" s="97">
        <v>45919</v>
      </c>
      <c r="S138" s="96">
        <v>45947</v>
      </c>
      <c r="T138" s="98">
        <f t="shared" si="63"/>
        <v>29</v>
      </c>
      <c r="U138" s="99">
        <f t="shared" si="64"/>
        <v>27</v>
      </c>
      <c r="V138" s="99">
        <f t="shared" si="65"/>
        <v>28</v>
      </c>
      <c r="W138" s="99">
        <f t="shared" si="66"/>
        <v>28</v>
      </c>
      <c r="X138" s="99">
        <f t="shared" si="67"/>
        <v>28</v>
      </c>
      <c r="Y138" s="103" t="s">
        <v>890</v>
      </c>
    </row>
    <row r="139" spans="1:25" ht="18" customHeight="1" thickTop="1" thickBot="1" x14ac:dyDescent="0.3">
      <c r="A139" s="91" t="s">
        <v>849</v>
      </c>
      <c r="B139" s="92" t="s">
        <v>11</v>
      </c>
      <c r="C139" s="92" t="s">
        <v>153</v>
      </c>
      <c r="D139" s="92" t="s">
        <v>193</v>
      </c>
      <c r="E139" s="92" t="s">
        <v>194</v>
      </c>
      <c r="F139" s="92" t="s">
        <v>200</v>
      </c>
      <c r="G139" s="92" t="s">
        <v>666</v>
      </c>
      <c r="H139" s="92" t="s">
        <v>667</v>
      </c>
      <c r="I139" s="93" t="s">
        <v>19</v>
      </c>
      <c r="J139" s="94">
        <v>23.468900000000001</v>
      </c>
      <c r="K139" s="94">
        <v>37.488399999999999</v>
      </c>
      <c r="L139" s="94">
        <v>452898.81745999999</v>
      </c>
      <c r="M139" s="94">
        <v>4148898.6507199998</v>
      </c>
      <c r="N139" s="95">
        <v>45807</v>
      </c>
      <c r="O139" s="96">
        <v>45836</v>
      </c>
      <c r="P139" s="97">
        <v>45863</v>
      </c>
      <c r="Q139" s="96">
        <v>45891</v>
      </c>
      <c r="R139" s="97">
        <v>45919</v>
      </c>
      <c r="S139" s="96">
        <v>45947</v>
      </c>
      <c r="T139" s="98">
        <f t="shared" si="63"/>
        <v>29</v>
      </c>
      <c r="U139" s="99">
        <f t="shared" si="64"/>
        <v>27</v>
      </c>
      <c r="V139" s="99">
        <f t="shared" si="65"/>
        <v>28</v>
      </c>
      <c r="W139" s="99">
        <f t="shared" si="66"/>
        <v>28</v>
      </c>
      <c r="X139" s="99">
        <f t="shared" si="67"/>
        <v>28</v>
      </c>
      <c r="Y139" s="103" t="s">
        <v>890</v>
      </c>
    </row>
    <row r="140" spans="1:25" ht="18" customHeight="1" thickTop="1" thickBot="1" x14ac:dyDescent="0.3">
      <c r="A140" s="91" t="s">
        <v>850</v>
      </c>
      <c r="B140" s="92" t="s">
        <v>11</v>
      </c>
      <c r="C140" s="92" t="s">
        <v>153</v>
      </c>
      <c r="D140" s="92" t="s">
        <v>248</v>
      </c>
      <c r="E140" s="92" t="s">
        <v>249</v>
      </c>
      <c r="F140" s="92" t="s">
        <v>252</v>
      </c>
      <c r="G140" s="92" t="s">
        <v>668</v>
      </c>
      <c r="H140" s="92" t="s">
        <v>669</v>
      </c>
      <c r="I140" s="93" t="s">
        <v>180</v>
      </c>
      <c r="J140" s="94">
        <v>23.318490000000001</v>
      </c>
      <c r="K140" s="94">
        <v>37.531979999999997</v>
      </c>
      <c r="L140" s="94">
        <v>439636.62628000003</v>
      </c>
      <c r="M140" s="94">
        <v>4153818.8347700001</v>
      </c>
      <c r="N140" s="95">
        <v>45807</v>
      </c>
      <c r="O140" s="96">
        <v>45836</v>
      </c>
      <c r="P140" s="97">
        <v>45863</v>
      </c>
      <c r="Q140" s="96">
        <v>45891</v>
      </c>
      <c r="R140" s="97">
        <v>45919</v>
      </c>
      <c r="S140" s="96">
        <v>45947</v>
      </c>
      <c r="T140" s="98">
        <f t="shared" si="63"/>
        <v>29</v>
      </c>
      <c r="U140" s="99">
        <f t="shared" si="64"/>
        <v>27</v>
      </c>
      <c r="V140" s="99">
        <f t="shared" si="65"/>
        <v>28</v>
      </c>
      <c r="W140" s="99">
        <f t="shared" si="66"/>
        <v>28</v>
      </c>
      <c r="X140" s="99">
        <f t="shared" si="67"/>
        <v>28</v>
      </c>
      <c r="Y140" s="103" t="s">
        <v>890</v>
      </c>
    </row>
    <row r="141" spans="1:25" ht="18" customHeight="1" thickTop="1" thickBot="1" x14ac:dyDescent="0.3">
      <c r="A141" s="91" t="s">
        <v>851</v>
      </c>
      <c r="B141" s="92" t="s">
        <v>11</v>
      </c>
      <c r="C141" s="92" t="s">
        <v>153</v>
      </c>
      <c r="D141" s="92" t="s">
        <v>248</v>
      </c>
      <c r="E141" s="92" t="s">
        <v>249</v>
      </c>
      <c r="F141" s="92" t="s">
        <v>250</v>
      </c>
      <c r="G141" s="92" t="s">
        <v>670</v>
      </c>
      <c r="H141" s="92" t="s">
        <v>671</v>
      </c>
      <c r="I141" s="93" t="s">
        <v>251</v>
      </c>
      <c r="J141" s="94">
        <v>23.301909999999999</v>
      </c>
      <c r="K141" s="94">
        <v>37.547620000000002</v>
      </c>
      <c r="L141" s="94">
        <v>438184.48933000001</v>
      </c>
      <c r="M141" s="94">
        <v>4155565.17704</v>
      </c>
      <c r="N141" s="95">
        <v>45807</v>
      </c>
      <c r="O141" s="96">
        <v>45836</v>
      </c>
      <c r="P141" s="97">
        <v>45863</v>
      </c>
      <c r="Q141" s="96">
        <v>45891</v>
      </c>
      <c r="R141" s="97">
        <v>45919</v>
      </c>
      <c r="S141" s="96">
        <v>45947</v>
      </c>
      <c r="T141" s="98">
        <f t="shared" si="63"/>
        <v>29</v>
      </c>
      <c r="U141" s="99">
        <f t="shared" si="64"/>
        <v>27</v>
      </c>
      <c r="V141" s="99">
        <f t="shared" si="65"/>
        <v>28</v>
      </c>
      <c r="W141" s="99">
        <f t="shared" si="66"/>
        <v>28</v>
      </c>
      <c r="X141" s="99">
        <f t="shared" si="67"/>
        <v>28</v>
      </c>
      <c r="Y141" s="103" t="s">
        <v>890</v>
      </c>
    </row>
    <row r="142" spans="1:25" ht="18" customHeight="1" thickTop="1" thickBot="1" x14ac:dyDescent="0.3">
      <c r="A142" s="91" t="s">
        <v>340</v>
      </c>
      <c r="B142" s="92" t="s">
        <v>11</v>
      </c>
      <c r="C142" s="92" t="s">
        <v>153</v>
      </c>
      <c r="D142" s="92" t="s">
        <v>193</v>
      </c>
      <c r="E142" s="92" t="s">
        <v>194</v>
      </c>
      <c r="F142" s="92" t="s">
        <v>196</v>
      </c>
      <c r="G142" s="92" t="s">
        <v>726</v>
      </c>
      <c r="H142" s="92" t="s">
        <v>727</v>
      </c>
      <c r="I142" s="93" t="s">
        <v>19</v>
      </c>
      <c r="J142" s="94">
        <v>23.467949999999998</v>
      </c>
      <c r="K142" s="94">
        <v>37.508580000000002</v>
      </c>
      <c r="L142" s="94">
        <v>452827.13019</v>
      </c>
      <c r="M142" s="94">
        <v>4151138.1697200001</v>
      </c>
      <c r="N142" s="95">
        <v>45807</v>
      </c>
      <c r="O142" s="96">
        <v>45836</v>
      </c>
      <c r="P142" s="97">
        <v>45863</v>
      </c>
      <c r="Q142" s="96">
        <v>45891</v>
      </c>
      <c r="R142" s="97">
        <v>45919</v>
      </c>
      <c r="S142" s="96">
        <v>45947</v>
      </c>
      <c r="T142" s="98">
        <f t="shared" si="63"/>
        <v>29</v>
      </c>
      <c r="U142" s="99">
        <f t="shared" si="64"/>
        <v>27</v>
      </c>
      <c r="V142" s="99">
        <f t="shared" si="65"/>
        <v>28</v>
      </c>
      <c r="W142" s="99">
        <f t="shared" si="66"/>
        <v>28</v>
      </c>
      <c r="X142" s="99">
        <f t="shared" si="67"/>
        <v>28</v>
      </c>
      <c r="Y142" s="103" t="s">
        <v>890</v>
      </c>
    </row>
    <row r="143" spans="1:25" ht="18" customHeight="1" thickTop="1" thickBot="1" x14ac:dyDescent="0.3">
      <c r="A143" s="91" t="s">
        <v>341</v>
      </c>
      <c r="B143" s="92" t="s">
        <v>11</v>
      </c>
      <c r="C143" s="92" t="s">
        <v>153</v>
      </c>
      <c r="D143" s="92" t="s">
        <v>193</v>
      </c>
      <c r="E143" s="92" t="s">
        <v>194</v>
      </c>
      <c r="F143" s="92" t="s">
        <v>197</v>
      </c>
      <c r="G143" s="92" t="s">
        <v>728</v>
      </c>
      <c r="H143" s="92" t="s">
        <v>729</v>
      </c>
      <c r="I143" s="93" t="s">
        <v>19</v>
      </c>
      <c r="J143" s="94">
        <v>23.438700000000001</v>
      </c>
      <c r="K143" s="94">
        <v>37.514899999999997</v>
      </c>
      <c r="L143" s="94">
        <v>450246.51407999999</v>
      </c>
      <c r="M143" s="94">
        <v>4151854.1713999999</v>
      </c>
      <c r="N143" s="95">
        <v>45807</v>
      </c>
      <c r="O143" s="96">
        <v>45836</v>
      </c>
      <c r="P143" s="97">
        <v>45863</v>
      </c>
      <c r="Q143" s="96">
        <v>45891</v>
      </c>
      <c r="R143" s="97">
        <v>45919</v>
      </c>
      <c r="S143" s="96">
        <v>45947</v>
      </c>
      <c r="T143" s="98">
        <f t="shared" si="63"/>
        <v>29</v>
      </c>
      <c r="U143" s="99">
        <f t="shared" si="64"/>
        <v>27</v>
      </c>
      <c r="V143" s="99">
        <f t="shared" si="65"/>
        <v>28</v>
      </c>
      <c r="W143" s="99">
        <f t="shared" si="66"/>
        <v>28</v>
      </c>
      <c r="X143" s="99">
        <f t="shared" si="67"/>
        <v>28</v>
      </c>
      <c r="Y143" s="103" t="s">
        <v>890</v>
      </c>
    </row>
    <row r="144" spans="1:25" ht="18" customHeight="1" thickTop="1" thickBot="1" x14ac:dyDescent="0.3">
      <c r="A144" s="91" t="s">
        <v>342</v>
      </c>
      <c r="B144" s="92" t="s">
        <v>11</v>
      </c>
      <c r="C144" s="92" t="s">
        <v>153</v>
      </c>
      <c r="D144" s="92" t="s">
        <v>193</v>
      </c>
      <c r="E144" s="92" t="s">
        <v>194</v>
      </c>
      <c r="F144" s="92" t="s">
        <v>198</v>
      </c>
      <c r="G144" s="92" t="s">
        <v>730</v>
      </c>
      <c r="H144" s="92" t="s">
        <v>731</v>
      </c>
      <c r="I144" s="93" t="s">
        <v>141</v>
      </c>
      <c r="J144" s="94">
        <v>23.447500000000002</v>
      </c>
      <c r="K144" s="94">
        <v>37.508499999999998</v>
      </c>
      <c r="L144" s="94">
        <v>451020.03619000001</v>
      </c>
      <c r="M144" s="94">
        <v>4151139.52214</v>
      </c>
      <c r="N144" s="95">
        <v>45807</v>
      </c>
      <c r="O144" s="96">
        <v>45836</v>
      </c>
      <c r="P144" s="97">
        <v>45863</v>
      </c>
      <c r="Q144" s="96">
        <v>45891</v>
      </c>
      <c r="R144" s="97">
        <v>45919</v>
      </c>
      <c r="S144" s="96">
        <v>45947</v>
      </c>
      <c r="T144" s="98">
        <f t="shared" si="63"/>
        <v>29</v>
      </c>
      <c r="U144" s="99">
        <f t="shared" si="64"/>
        <v>27</v>
      </c>
      <c r="V144" s="99">
        <f t="shared" si="65"/>
        <v>28</v>
      </c>
      <c r="W144" s="99">
        <f t="shared" si="66"/>
        <v>28</v>
      </c>
      <c r="X144" s="99">
        <f t="shared" si="67"/>
        <v>28</v>
      </c>
      <c r="Y144" s="103" t="s">
        <v>890</v>
      </c>
    </row>
    <row r="145" spans="1:25" ht="18" customHeight="1" thickTop="1" thickBot="1" x14ac:dyDescent="0.3">
      <c r="A145" s="91" t="s">
        <v>343</v>
      </c>
      <c r="B145" s="92" t="s">
        <v>11</v>
      </c>
      <c r="C145" s="92" t="s">
        <v>153</v>
      </c>
      <c r="D145" s="92" t="s">
        <v>193</v>
      </c>
      <c r="E145" s="92" t="s">
        <v>194</v>
      </c>
      <c r="F145" s="92" t="s">
        <v>199</v>
      </c>
      <c r="G145" s="92" t="s">
        <v>732</v>
      </c>
      <c r="H145" s="92" t="s">
        <v>733</v>
      </c>
      <c r="I145" s="93" t="s">
        <v>19</v>
      </c>
      <c r="J145" s="94">
        <v>23.444790000000001</v>
      </c>
      <c r="K145" s="94">
        <v>37.511859999999999</v>
      </c>
      <c r="L145" s="94">
        <v>450782.88773999998</v>
      </c>
      <c r="M145" s="94">
        <v>4151513.6828399999</v>
      </c>
      <c r="N145" s="95">
        <v>45807</v>
      </c>
      <c r="O145" s="96">
        <v>45836</v>
      </c>
      <c r="P145" s="97">
        <v>45863</v>
      </c>
      <c r="Q145" s="96">
        <v>45891</v>
      </c>
      <c r="R145" s="97">
        <v>45919</v>
      </c>
      <c r="S145" s="96">
        <v>45947</v>
      </c>
      <c r="T145" s="98">
        <f t="shared" si="63"/>
        <v>29</v>
      </c>
      <c r="U145" s="99">
        <f t="shared" si="64"/>
        <v>27</v>
      </c>
      <c r="V145" s="99">
        <f t="shared" si="65"/>
        <v>28</v>
      </c>
      <c r="W145" s="99">
        <f t="shared" si="66"/>
        <v>28</v>
      </c>
      <c r="X145" s="99">
        <f t="shared" si="67"/>
        <v>28</v>
      </c>
      <c r="Y145" s="103" t="s">
        <v>890</v>
      </c>
    </row>
    <row r="146" spans="1:25" ht="18" customHeight="1" thickTop="1" thickBot="1" x14ac:dyDescent="0.3">
      <c r="A146" s="91" t="s">
        <v>344</v>
      </c>
      <c r="B146" s="92" t="s">
        <v>11</v>
      </c>
      <c r="C146" s="92" t="s">
        <v>153</v>
      </c>
      <c r="D146" s="92" t="s">
        <v>193</v>
      </c>
      <c r="E146" s="92" t="s">
        <v>194</v>
      </c>
      <c r="F146" s="92" t="s">
        <v>201</v>
      </c>
      <c r="G146" s="92" t="s">
        <v>734</v>
      </c>
      <c r="H146" s="92" t="s">
        <v>735</v>
      </c>
      <c r="I146" s="93" t="s">
        <v>19</v>
      </c>
      <c r="J146" s="94">
        <v>23.459499999999998</v>
      </c>
      <c r="K146" s="94">
        <v>37.506700000000002</v>
      </c>
      <c r="L146" s="94">
        <v>452079.46733000001</v>
      </c>
      <c r="M146" s="94">
        <v>4150933.6626200001</v>
      </c>
      <c r="N146" s="95">
        <v>45807</v>
      </c>
      <c r="O146" s="96">
        <v>45836</v>
      </c>
      <c r="P146" s="97">
        <v>45863</v>
      </c>
      <c r="Q146" s="96">
        <v>45891</v>
      </c>
      <c r="R146" s="97">
        <v>45919</v>
      </c>
      <c r="S146" s="96">
        <v>45947</v>
      </c>
      <c r="T146" s="98">
        <f t="shared" si="63"/>
        <v>29</v>
      </c>
      <c r="U146" s="99">
        <f t="shared" si="64"/>
        <v>27</v>
      </c>
      <c r="V146" s="99">
        <f t="shared" si="65"/>
        <v>28</v>
      </c>
      <c r="W146" s="99">
        <f t="shared" si="66"/>
        <v>28</v>
      </c>
      <c r="X146" s="99">
        <f t="shared" si="67"/>
        <v>28</v>
      </c>
      <c r="Y146" s="103" t="s">
        <v>890</v>
      </c>
    </row>
    <row r="147" spans="1:25" ht="18" customHeight="1" thickTop="1" thickBot="1" x14ac:dyDescent="0.3">
      <c r="A147" s="24" t="s">
        <v>852</v>
      </c>
      <c r="B147" s="24" t="s">
        <v>11</v>
      </c>
      <c r="C147" s="24" t="s">
        <v>130</v>
      </c>
      <c r="D147" s="24" t="s">
        <v>146</v>
      </c>
      <c r="E147" s="24" t="s">
        <v>147</v>
      </c>
      <c r="F147" s="24" t="s">
        <v>150</v>
      </c>
      <c r="G147" s="24" t="s">
        <v>672</v>
      </c>
      <c r="H147" s="24" t="s">
        <v>673</v>
      </c>
      <c r="I147" s="24" t="s">
        <v>19</v>
      </c>
      <c r="J147" s="100">
        <v>23.216699999999999</v>
      </c>
      <c r="K147" s="100">
        <v>37.966799999999999</v>
      </c>
      <c r="L147" s="100">
        <v>431046.9301</v>
      </c>
      <c r="M147" s="100">
        <v>4202132.8193699997</v>
      </c>
      <c r="N147" s="15">
        <v>45808</v>
      </c>
      <c r="O147" s="80">
        <v>45835</v>
      </c>
      <c r="P147" s="80">
        <v>45863</v>
      </c>
      <c r="Q147" s="80">
        <v>45891</v>
      </c>
      <c r="R147" s="80">
        <v>45915</v>
      </c>
      <c r="S147" s="80">
        <v>45938</v>
      </c>
      <c r="T147" s="100">
        <f t="shared" ref="T147:X162" si="68">O147-N147</f>
        <v>27</v>
      </c>
      <c r="U147" s="100">
        <f t="shared" si="68"/>
        <v>28</v>
      </c>
      <c r="V147" s="100">
        <f t="shared" si="68"/>
        <v>28</v>
      </c>
      <c r="W147" s="100">
        <f t="shared" si="68"/>
        <v>24</v>
      </c>
      <c r="X147" s="100">
        <f t="shared" si="68"/>
        <v>23</v>
      </c>
      <c r="Y147" s="101" t="s">
        <v>883</v>
      </c>
    </row>
    <row r="148" spans="1:25" ht="18" customHeight="1" thickTop="1" x14ac:dyDescent="0.25">
      <c r="A148" s="24" t="s">
        <v>853</v>
      </c>
      <c r="B148" s="24" t="s">
        <v>11</v>
      </c>
      <c r="C148" s="24" t="s">
        <v>130</v>
      </c>
      <c r="D148" s="24" t="s">
        <v>146</v>
      </c>
      <c r="E148" s="24" t="s">
        <v>147</v>
      </c>
      <c r="F148" s="24" t="s">
        <v>151</v>
      </c>
      <c r="G148" s="24" t="s">
        <v>674</v>
      </c>
      <c r="H148" s="24" t="s">
        <v>675</v>
      </c>
      <c r="I148" s="24" t="s">
        <v>152</v>
      </c>
      <c r="J148" s="100">
        <v>23.4101</v>
      </c>
      <c r="K148" s="100">
        <v>37.986499999999999</v>
      </c>
      <c r="L148" s="100">
        <v>448048.81907999999</v>
      </c>
      <c r="M148" s="100">
        <v>4204193.3666500002</v>
      </c>
      <c r="N148" s="15">
        <v>45808</v>
      </c>
      <c r="O148" s="80">
        <v>45835</v>
      </c>
      <c r="P148" s="80">
        <v>45863</v>
      </c>
      <c r="Q148" s="80">
        <v>45891</v>
      </c>
      <c r="R148" s="80">
        <v>45915</v>
      </c>
      <c r="S148" s="80">
        <v>45938</v>
      </c>
      <c r="T148" s="100">
        <f t="shared" si="68"/>
        <v>27</v>
      </c>
      <c r="U148" s="100">
        <f t="shared" si="68"/>
        <v>28</v>
      </c>
      <c r="V148" s="100">
        <f t="shared" si="68"/>
        <v>28</v>
      </c>
      <c r="W148" s="100">
        <f t="shared" si="68"/>
        <v>24</v>
      </c>
      <c r="X148" s="100">
        <f t="shared" si="68"/>
        <v>23</v>
      </c>
      <c r="Y148" s="101" t="s">
        <v>883</v>
      </c>
    </row>
    <row r="149" spans="1:25" s="4" customFormat="1" ht="18" customHeight="1" x14ac:dyDescent="0.25">
      <c r="A149" s="104" t="s">
        <v>331</v>
      </c>
      <c r="B149" s="105" t="s">
        <v>11</v>
      </c>
      <c r="C149" s="105" t="s">
        <v>153</v>
      </c>
      <c r="D149" s="105" t="s">
        <v>163</v>
      </c>
      <c r="E149" s="105" t="s">
        <v>164</v>
      </c>
      <c r="F149" s="105" t="s">
        <v>165</v>
      </c>
      <c r="G149" s="105" t="s">
        <v>676</v>
      </c>
      <c r="H149" s="105" t="s">
        <v>677</v>
      </c>
      <c r="I149" s="106" t="s">
        <v>19</v>
      </c>
      <c r="J149" s="107">
        <v>23.538900000000002</v>
      </c>
      <c r="K149" s="107">
        <v>37.745310000000003</v>
      </c>
      <c r="L149" s="107">
        <v>459226.78801000002</v>
      </c>
      <c r="M149" s="107">
        <v>4177368.88105</v>
      </c>
      <c r="N149" s="108">
        <v>45806</v>
      </c>
      <c r="O149" s="109">
        <v>45833</v>
      </c>
      <c r="P149" s="109">
        <v>45861</v>
      </c>
      <c r="Q149" s="109">
        <v>45889</v>
      </c>
      <c r="R149" s="109">
        <v>45917</v>
      </c>
      <c r="S149" s="109">
        <v>45945</v>
      </c>
      <c r="T149" s="110">
        <f t="shared" si="68"/>
        <v>27</v>
      </c>
      <c r="U149" s="111">
        <f t="shared" si="68"/>
        <v>28</v>
      </c>
      <c r="V149" s="111">
        <f t="shared" si="68"/>
        <v>28</v>
      </c>
      <c r="W149" s="111">
        <f t="shared" si="68"/>
        <v>28</v>
      </c>
      <c r="X149" s="111">
        <f t="shared" si="68"/>
        <v>28</v>
      </c>
      <c r="Y149" s="113" t="s">
        <v>884</v>
      </c>
    </row>
    <row r="150" spans="1:25" s="4" customFormat="1" ht="18" customHeight="1" x14ac:dyDescent="0.25">
      <c r="A150" s="104" t="s">
        <v>332</v>
      </c>
      <c r="B150" s="105" t="s">
        <v>11</v>
      </c>
      <c r="C150" s="105" t="s">
        <v>153</v>
      </c>
      <c r="D150" s="105" t="s">
        <v>163</v>
      </c>
      <c r="E150" s="105" t="s">
        <v>164</v>
      </c>
      <c r="F150" s="105" t="s">
        <v>166</v>
      </c>
      <c r="G150" s="105" t="s">
        <v>678</v>
      </c>
      <c r="H150" s="105" t="s">
        <v>679</v>
      </c>
      <c r="I150" s="106" t="s">
        <v>167</v>
      </c>
      <c r="J150" s="107">
        <v>23.535800000000002</v>
      </c>
      <c r="K150" s="107">
        <v>37.742699999999999</v>
      </c>
      <c r="L150" s="107">
        <v>458952.62559000001</v>
      </c>
      <c r="M150" s="107">
        <v>4177081.0271899998</v>
      </c>
      <c r="N150" s="108">
        <v>45806</v>
      </c>
      <c r="O150" s="109">
        <v>45833</v>
      </c>
      <c r="P150" s="109">
        <v>45861</v>
      </c>
      <c r="Q150" s="109">
        <v>45889</v>
      </c>
      <c r="R150" s="109">
        <v>45917</v>
      </c>
      <c r="S150" s="109">
        <v>45945</v>
      </c>
      <c r="T150" s="110">
        <f t="shared" si="68"/>
        <v>27</v>
      </c>
      <c r="U150" s="111">
        <f t="shared" si="68"/>
        <v>28</v>
      </c>
      <c r="V150" s="111">
        <f t="shared" si="68"/>
        <v>28</v>
      </c>
      <c r="W150" s="111">
        <f t="shared" si="68"/>
        <v>28</v>
      </c>
      <c r="X150" s="111">
        <f t="shared" si="68"/>
        <v>28</v>
      </c>
      <c r="Y150" s="113" t="s">
        <v>884</v>
      </c>
    </row>
    <row r="151" spans="1:25" s="4" customFormat="1" ht="18" customHeight="1" x14ac:dyDescent="0.25">
      <c r="A151" s="104" t="s">
        <v>333</v>
      </c>
      <c r="B151" s="105" t="s">
        <v>11</v>
      </c>
      <c r="C151" s="105" t="s">
        <v>153</v>
      </c>
      <c r="D151" s="105" t="s">
        <v>163</v>
      </c>
      <c r="E151" s="105" t="s">
        <v>164</v>
      </c>
      <c r="F151" s="105" t="s">
        <v>168</v>
      </c>
      <c r="G151" s="105" t="s">
        <v>680</v>
      </c>
      <c r="H151" s="105" t="s">
        <v>681</v>
      </c>
      <c r="I151" s="106" t="s">
        <v>19</v>
      </c>
      <c r="J151" s="107">
        <v>23.440999999999999</v>
      </c>
      <c r="K151" s="107">
        <v>37.726300000000002</v>
      </c>
      <c r="L151" s="107">
        <v>450589.45379</v>
      </c>
      <c r="M151" s="107">
        <v>4175307.1140700001</v>
      </c>
      <c r="N151" s="108">
        <v>45806</v>
      </c>
      <c r="O151" s="109">
        <v>45833</v>
      </c>
      <c r="P151" s="109">
        <v>45861</v>
      </c>
      <c r="Q151" s="109">
        <v>45889</v>
      </c>
      <c r="R151" s="109">
        <v>45917</v>
      </c>
      <c r="S151" s="109">
        <v>45945</v>
      </c>
      <c r="T151" s="110">
        <f t="shared" si="68"/>
        <v>27</v>
      </c>
      <c r="U151" s="111">
        <f t="shared" si="68"/>
        <v>28</v>
      </c>
      <c r="V151" s="111">
        <f t="shared" si="68"/>
        <v>28</v>
      </c>
      <c r="W151" s="111">
        <f t="shared" si="68"/>
        <v>28</v>
      </c>
      <c r="X151" s="111">
        <f t="shared" si="68"/>
        <v>28</v>
      </c>
      <c r="Y151" s="113" t="s">
        <v>884</v>
      </c>
    </row>
    <row r="152" spans="1:25" s="4" customFormat="1" ht="18" customHeight="1" x14ac:dyDescent="0.25">
      <c r="A152" s="104" t="s">
        <v>334</v>
      </c>
      <c r="B152" s="105" t="s">
        <v>11</v>
      </c>
      <c r="C152" s="105" t="s">
        <v>153</v>
      </c>
      <c r="D152" s="105" t="s">
        <v>163</v>
      </c>
      <c r="E152" s="105" t="s">
        <v>164</v>
      </c>
      <c r="F152" s="105" t="s">
        <v>169</v>
      </c>
      <c r="G152" s="105" t="s">
        <v>682</v>
      </c>
      <c r="H152" s="105" t="s">
        <v>683</v>
      </c>
      <c r="I152" s="106" t="s">
        <v>19</v>
      </c>
      <c r="J152" s="107">
        <v>23.491800000000001</v>
      </c>
      <c r="K152" s="107">
        <v>37.772100000000002</v>
      </c>
      <c r="L152" s="107">
        <v>455093.74625000003</v>
      </c>
      <c r="M152" s="107">
        <v>4180363.0671600001</v>
      </c>
      <c r="N152" s="108">
        <v>45806</v>
      </c>
      <c r="O152" s="109">
        <v>45833</v>
      </c>
      <c r="P152" s="109">
        <v>45861</v>
      </c>
      <c r="Q152" s="109">
        <v>45889</v>
      </c>
      <c r="R152" s="109">
        <v>45917</v>
      </c>
      <c r="S152" s="109">
        <v>45945</v>
      </c>
      <c r="T152" s="110">
        <f t="shared" si="68"/>
        <v>27</v>
      </c>
      <c r="U152" s="111">
        <f t="shared" si="68"/>
        <v>28</v>
      </c>
      <c r="V152" s="111">
        <f t="shared" si="68"/>
        <v>28</v>
      </c>
      <c r="W152" s="111">
        <f t="shared" si="68"/>
        <v>28</v>
      </c>
      <c r="X152" s="111">
        <f t="shared" si="68"/>
        <v>28</v>
      </c>
      <c r="Y152" s="113" t="s">
        <v>884</v>
      </c>
    </row>
    <row r="153" spans="1:25" s="4" customFormat="1" ht="18" customHeight="1" x14ac:dyDescent="0.25">
      <c r="A153" s="104" t="s">
        <v>335</v>
      </c>
      <c r="B153" s="105" t="s">
        <v>11</v>
      </c>
      <c r="C153" s="105" t="s">
        <v>153</v>
      </c>
      <c r="D153" s="105" t="s">
        <v>163</v>
      </c>
      <c r="E153" s="105" t="s">
        <v>164</v>
      </c>
      <c r="F153" s="105" t="s">
        <v>170</v>
      </c>
      <c r="G153" s="105" t="s">
        <v>684</v>
      </c>
      <c r="H153" s="105" t="s">
        <v>685</v>
      </c>
      <c r="I153" s="106" t="s">
        <v>19</v>
      </c>
      <c r="J153" s="107">
        <v>23.425000000000001</v>
      </c>
      <c r="K153" s="107">
        <v>37.748699999999999</v>
      </c>
      <c r="L153" s="107">
        <v>449194.73216000001</v>
      </c>
      <c r="M153" s="107">
        <v>4177800.9108299999</v>
      </c>
      <c r="N153" s="108">
        <v>45806</v>
      </c>
      <c r="O153" s="109">
        <v>45833</v>
      </c>
      <c r="P153" s="109">
        <v>45861</v>
      </c>
      <c r="Q153" s="109">
        <v>45889</v>
      </c>
      <c r="R153" s="109">
        <v>45917</v>
      </c>
      <c r="S153" s="109">
        <v>45945</v>
      </c>
      <c r="T153" s="110">
        <f t="shared" si="68"/>
        <v>27</v>
      </c>
      <c r="U153" s="111">
        <f t="shared" si="68"/>
        <v>28</v>
      </c>
      <c r="V153" s="111">
        <f t="shared" si="68"/>
        <v>28</v>
      </c>
      <c r="W153" s="111">
        <f t="shared" si="68"/>
        <v>28</v>
      </c>
      <c r="X153" s="111">
        <f t="shared" si="68"/>
        <v>28</v>
      </c>
      <c r="Y153" s="113" t="s">
        <v>884</v>
      </c>
    </row>
    <row r="154" spans="1:25" s="4" customFormat="1" ht="18" customHeight="1" x14ac:dyDescent="0.25">
      <c r="A154" s="104" t="s">
        <v>336</v>
      </c>
      <c r="B154" s="105" t="s">
        <v>11</v>
      </c>
      <c r="C154" s="105" t="s">
        <v>153</v>
      </c>
      <c r="D154" s="105" t="s">
        <v>163</v>
      </c>
      <c r="E154" s="105" t="s">
        <v>164</v>
      </c>
      <c r="F154" s="105" t="s">
        <v>171</v>
      </c>
      <c r="G154" s="105" t="s">
        <v>686</v>
      </c>
      <c r="H154" s="105" t="s">
        <v>687</v>
      </c>
      <c r="I154" s="106" t="s">
        <v>19</v>
      </c>
      <c r="J154" s="107">
        <v>23.486999999999998</v>
      </c>
      <c r="K154" s="107">
        <v>37.7729</v>
      </c>
      <c r="L154" s="107">
        <v>454671.49872999999</v>
      </c>
      <c r="M154" s="107">
        <v>4180454.13417</v>
      </c>
      <c r="N154" s="108">
        <v>45806</v>
      </c>
      <c r="O154" s="109">
        <v>45833</v>
      </c>
      <c r="P154" s="109">
        <v>45861</v>
      </c>
      <c r="Q154" s="109">
        <v>45889</v>
      </c>
      <c r="R154" s="109">
        <v>45917</v>
      </c>
      <c r="S154" s="109">
        <v>45945</v>
      </c>
      <c r="T154" s="110">
        <f t="shared" si="68"/>
        <v>27</v>
      </c>
      <c r="U154" s="111">
        <f t="shared" si="68"/>
        <v>28</v>
      </c>
      <c r="V154" s="111">
        <f t="shared" si="68"/>
        <v>28</v>
      </c>
      <c r="W154" s="111">
        <f t="shared" si="68"/>
        <v>28</v>
      </c>
      <c r="X154" s="111">
        <f t="shared" si="68"/>
        <v>28</v>
      </c>
      <c r="Y154" s="113" t="s">
        <v>884</v>
      </c>
    </row>
    <row r="155" spans="1:25" s="4" customFormat="1" ht="18" customHeight="1" x14ac:dyDescent="0.25">
      <c r="A155" s="104" t="s">
        <v>337</v>
      </c>
      <c r="B155" s="105" t="s">
        <v>11</v>
      </c>
      <c r="C155" s="105" t="s">
        <v>153</v>
      </c>
      <c r="D155" s="105" t="s">
        <v>163</v>
      </c>
      <c r="E155" s="105" t="s">
        <v>164</v>
      </c>
      <c r="F155" s="105" t="s">
        <v>172</v>
      </c>
      <c r="G155" s="105" t="s">
        <v>688</v>
      </c>
      <c r="H155" s="105" t="s">
        <v>689</v>
      </c>
      <c r="I155" s="106" t="s">
        <v>173</v>
      </c>
      <c r="J155" s="107">
        <v>23.4237</v>
      </c>
      <c r="K155" s="107">
        <v>37.752099999999999</v>
      </c>
      <c r="L155" s="107">
        <v>449082.52811999997</v>
      </c>
      <c r="M155" s="107">
        <v>4178178.8429200002</v>
      </c>
      <c r="N155" s="108">
        <v>45806</v>
      </c>
      <c r="O155" s="109">
        <v>45833</v>
      </c>
      <c r="P155" s="109">
        <v>45861</v>
      </c>
      <c r="Q155" s="109">
        <v>45889</v>
      </c>
      <c r="R155" s="109">
        <v>45917</v>
      </c>
      <c r="S155" s="109">
        <v>45945</v>
      </c>
      <c r="T155" s="110">
        <f t="shared" si="68"/>
        <v>27</v>
      </c>
      <c r="U155" s="111">
        <f t="shared" si="68"/>
        <v>28</v>
      </c>
      <c r="V155" s="111">
        <f t="shared" si="68"/>
        <v>28</v>
      </c>
      <c r="W155" s="111">
        <f t="shared" si="68"/>
        <v>28</v>
      </c>
      <c r="X155" s="111">
        <f t="shared" si="68"/>
        <v>28</v>
      </c>
      <c r="Y155" s="113" t="s">
        <v>884</v>
      </c>
    </row>
    <row r="156" spans="1:25" s="4" customFormat="1" ht="18" customHeight="1" x14ac:dyDescent="0.25">
      <c r="A156" s="104" t="s">
        <v>338</v>
      </c>
      <c r="B156" s="105" t="s">
        <v>11</v>
      </c>
      <c r="C156" s="105" t="s">
        <v>153</v>
      </c>
      <c r="D156" s="105" t="s">
        <v>163</v>
      </c>
      <c r="E156" s="105" t="s">
        <v>164</v>
      </c>
      <c r="F156" s="105" t="s">
        <v>174</v>
      </c>
      <c r="G156" s="105" t="s">
        <v>690</v>
      </c>
      <c r="H156" s="105" t="s">
        <v>691</v>
      </c>
      <c r="I156" s="106" t="s">
        <v>175</v>
      </c>
      <c r="J156" s="107">
        <v>23.430440000000001</v>
      </c>
      <c r="K156" s="107">
        <v>37.742710000000002</v>
      </c>
      <c r="L156" s="107">
        <v>449669.62797999999</v>
      </c>
      <c r="M156" s="107">
        <v>4177133.1567099998</v>
      </c>
      <c r="N156" s="108">
        <v>45806</v>
      </c>
      <c r="O156" s="109">
        <v>45833</v>
      </c>
      <c r="P156" s="109">
        <v>45861</v>
      </c>
      <c r="Q156" s="109">
        <v>45889</v>
      </c>
      <c r="R156" s="109">
        <v>45917</v>
      </c>
      <c r="S156" s="109">
        <v>45945</v>
      </c>
      <c r="T156" s="110">
        <f t="shared" si="68"/>
        <v>27</v>
      </c>
      <c r="U156" s="111">
        <f t="shared" si="68"/>
        <v>28</v>
      </c>
      <c r="V156" s="111">
        <f t="shared" si="68"/>
        <v>28</v>
      </c>
      <c r="W156" s="111">
        <f t="shared" si="68"/>
        <v>28</v>
      </c>
      <c r="X156" s="111">
        <f t="shared" si="68"/>
        <v>28</v>
      </c>
      <c r="Y156" s="113" t="s">
        <v>884</v>
      </c>
    </row>
    <row r="157" spans="1:25" s="4" customFormat="1" ht="18" customHeight="1" thickBot="1" x14ac:dyDescent="0.3">
      <c r="A157" s="104" t="s">
        <v>339</v>
      </c>
      <c r="B157" s="105" t="s">
        <v>11</v>
      </c>
      <c r="C157" s="105" t="s">
        <v>153</v>
      </c>
      <c r="D157" s="105" t="s">
        <v>163</v>
      </c>
      <c r="E157" s="105" t="s">
        <v>164</v>
      </c>
      <c r="F157" s="105" t="s">
        <v>176</v>
      </c>
      <c r="G157" s="105" t="s">
        <v>692</v>
      </c>
      <c r="H157" s="105" t="s">
        <v>693</v>
      </c>
      <c r="I157" s="106" t="s">
        <v>19</v>
      </c>
      <c r="J157" s="107">
        <v>23.45421</v>
      </c>
      <c r="K157" s="107">
        <v>37.690309999999997</v>
      </c>
      <c r="L157" s="107">
        <v>451730.46291</v>
      </c>
      <c r="M157" s="107">
        <v>4171306.6658700001</v>
      </c>
      <c r="N157" s="108">
        <v>45806</v>
      </c>
      <c r="O157" s="109">
        <v>45833</v>
      </c>
      <c r="P157" s="109">
        <v>45861</v>
      </c>
      <c r="Q157" s="109">
        <v>45889</v>
      </c>
      <c r="R157" s="109">
        <v>45917</v>
      </c>
      <c r="S157" s="109">
        <v>45945</v>
      </c>
      <c r="T157" s="110">
        <f t="shared" si="68"/>
        <v>27</v>
      </c>
      <c r="U157" s="111">
        <f t="shared" si="68"/>
        <v>28</v>
      </c>
      <c r="V157" s="111">
        <f t="shared" si="68"/>
        <v>28</v>
      </c>
      <c r="W157" s="111">
        <f t="shared" si="68"/>
        <v>28</v>
      </c>
      <c r="X157" s="111">
        <f t="shared" si="68"/>
        <v>28</v>
      </c>
      <c r="Y157" s="113" t="s">
        <v>884</v>
      </c>
    </row>
    <row r="158" spans="1:25" ht="18" customHeight="1" thickTop="1" thickBot="1" x14ac:dyDescent="0.3">
      <c r="A158" s="19" t="s">
        <v>326</v>
      </c>
      <c r="B158" s="20" t="s">
        <v>11</v>
      </c>
      <c r="C158" s="20" t="s">
        <v>153</v>
      </c>
      <c r="D158" s="20" t="s">
        <v>154</v>
      </c>
      <c r="E158" s="20" t="s">
        <v>155</v>
      </c>
      <c r="F158" s="20" t="s">
        <v>156</v>
      </c>
      <c r="G158" s="20" t="s">
        <v>694</v>
      </c>
      <c r="H158" s="20" t="s">
        <v>695</v>
      </c>
      <c r="I158" s="21" t="s">
        <v>19</v>
      </c>
      <c r="J158" s="22">
        <v>23.323</v>
      </c>
      <c r="K158" s="22">
        <v>37.6843</v>
      </c>
      <c r="L158" s="22">
        <v>440157.10509000003</v>
      </c>
      <c r="M158" s="22">
        <v>4170715.8847699999</v>
      </c>
      <c r="N158" s="86">
        <v>45807</v>
      </c>
      <c r="O158" s="87">
        <v>45834</v>
      </c>
      <c r="P158" s="88">
        <v>45862</v>
      </c>
      <c r="Q158" s="87">
        <v>45890</v>
      </c>
      <c r="R158" s="88">
        <v>45918</v>
      </c>
      <c r="S158" s="88">
        <v>45946</v>
      </c>
      <c r="T158" s="89">
        <f t="shared" si="68"/>
        <v>27</v>
      </c>
      <c r="U158" s="90">
        <f t="shared" si="68"/>
        <v>28</v>
      </c>
      <c r="V158" s="90">
        <f t="shared" si="68"/>
        <v>28</v>
      </c>
      <c r="W158" s="90">
        <f t="shared" si="68"/>
        <v>28</v>
      </c>
      <c r="X158" s="90">
        <f t="shared" si="68"/>
        <v>28</v>
      </c>
      <c r="Y158" s="114" t="s">
        <v>884</v>
      </c>
    </row>
    <row r="159" spans="1:25" ht="18" customHeight="1" thickTop="1" thickBot="1" x14ac:dyDescent="0.3">
      <c r="A159" s="19" t="s">
        <v>327</v>
      </c>
      <c r="B159" s="20" t="s">
        <v>11</v>
      </c>
      <c r="C159" s="20" t="s">
        <v>153</v>
      </c>
      <c r="D159" s="20" t="s">
        <v>154</v>
      </c>
      <c r="E159" s="20" t="s">
        <v>155</v>
      </c>
      <c r="F159" s="20" t="s">
        <v>157</v>
      </c>
      <c r="G159" s="20" t="s">
        <v>696</v>
      </c>
      <c r="H159" s="20" t="s">
        <v>697</v>
      </c>
      <c r="I159" s="21" t="s">
        <v>19</v>
      </c>
      <c r="J159" s="22">
        <v>23.331600000000002</v>
      </c>
      <c r="K159" s="22">
        <v>37.696800000000003</v>
      </c>
      <c r="L159" s="22">
        <v>440925.29595</v>
      </c>
      <c r="M159" s="22">
        <v>4172097.3009000001</v>
      </c>
      <c r="N159" s="86">
        <v>45807</v>
      </c>
      <c r="O159" s="87">
        <v>45834</v>
      </c>
      <c r="P159" s="88">
        <v>45862</v>
      </c>
      <c r="Q159" s="87">
        <v>45890</v>
      </c>
      <c r="R159" s="88">
        <v>45918</v>
      </c>
      <c r="S159" s="88">
        <v>45946</v>
      </c>
      <c r="T159" s="89">
        <f t="shared" si="68"/>
        <v>27</v>
      </c>
      <c r="U159" s="90">
        <f t="shared" si="68"/>
        <v>28</v>
      </c>
      <c r="V159" s="90">
        <f t="shared" si="68"/>
        <v>28</v>
      </c>
      <c r="W159" s="90">
        <f t="shared" si="68"/>
        <v>28</v>
      </c>
      <c r="X159" s="90">
        <f t="shared" si="68"/>
        <v>28</v>
      </c>
      <c r="Y159" s="114" t="s">
        <v>884</v>
      </c>
    </row>
    <row r="160" spans="1:25" ht="18" customHeight="1" thickTop="1" thickBot="1" x14ac:dyDescent="0.3">
      <c r="A160" s="19" t="s">
        <v>328</v>
      </c>
      <c r="B160" s="20" t="s">
        <v>11</v>
      </c>
      <c r="C160" s="20" t="s">
        <v>153</v>
      </c>
      <c r="D160" s="20" t="s">
        <v>154</v>
      </c>
      <c r="E160" s="20" t="s">
        <v>155</v>
      </c>
      <c r="F160" s="20" t="s">
        <v>158</v>
      </c>
      <c r="G160" s="20" t="s">
        <v>698</v>
      </c>
      <c r="H160" s="20" t="s">
        <v>699</v>
      </c>
      <c r="I160" s="21" t="s">
        <v>159</v>
      </c>
      <c r="J160" s="22">
        <v>23.350840000000002</v>
      </c>
      <c r="K160" s="22">
        <v>37.71116</v>
      </c>
      <c r="L160" s="22">
        <v>442632.47649999999</v>
      </c>
      <c r="M160" s="22">
        <v>4173678.091</v>
      </c>
      <c r="N160" s="86">
        <v>45807</v>
      </c>
      <c r="O160" s="87">
        <v>45834</v>
      </c>
      <c r="P160" s="88">
        <v>45862</v>
      </c>
      <c r="Q160" s="87">
        <v>45890</v>
      </c>
      <c r="R160" s="88">
        <v>45918</v>
      </c>
      <c r="S160" s="88">
        <v>45946</v>
      </c>
      <c r="T160" s="89">
        <f t="shared" si="68"/>
        <v>27</v>
      </c>
      <c r="U160" s="90">
        <f t="shared" si="68"/>
        <v>28</v>
      </c>
      <c r="V160" s="90">
        <f t="shared" si="68"/>
        <v>28</v>
      </c>
      <c r="W160" s="90">
        <f t="shared" si="68"/>
        <v>28</v>
      </c>
      <c r="X160" s="90">
        <f t="shared" si="68"/>
        <v>28</v>
      </c>
      <c r="Y160" s="114" t="s">
        <v>884</v>
      </c>
    </row>
    <row r="161" spans="1:25" ht="18" customHeight="1" thickTop="1" thickBot="1" x14ac:dyDescent="0.3">
      <c r="A161" s="19" t="s">
        <v>329</v>
      </c>
      <c r="B161" s="20" t="s">
        <v>11</v>
      </c>
      <c r="C161" s="20" t="s">
        <v>153</v>
      </c>
      <c r="D161" s="20" t="s">
        <v>154</v>
      </c>
      <c r="E161" s="20" t="s">
        <v>155</v>
      </c>
      <c r="F161" s="20" t="s">
        <v>160</v>
      </c>
      <c r="G161" s="20" t="s">
        <v>700</v>
      </c>
      <c r="H161" s="20" t="s">
        <v>701</v>
      </c>
      <c r="I161" s="21" t="s">
        <v>161</v>
      </c>
      <c r="J161" s="22">
        <v>23.36646</v>
      </c>
      <c r="K161" s="22">
        <v>37.70843</v>
      </c>
      <c r="L161" s="22">
        <v>444007.67165999999</v>
      </c>
      <c r="M161" s="22">
        <v>4173366.1954000001</v>
      </c>
      <c r="N161" s="86">
        <v>45807</v>
      </c>
      <c r="O161" s="87">
        <v>45834</v>
      </c>
      <c r="P161" s="88">
        <v>45862</v>
      </c>
      <c r="Q161" s="87">
        <v>45890</v>
      </c>
      <c r="R161" s="88">
        <v>45918</v>
      </c>
      <c r="S161" s="88">
        <v>45946</v>
      </c>
      <c r="T161" s="89">
        <f t="shared" si="68"/>
        <v>27</v>
      </c>
      <c r="U161" s="90">
        <f t="shared" si="68"/>
        <v>28</v>
      </c>
      <c r="V161" s="90">
        <f t="shared" si="68"/>
        <v>28</v>
      </c>
      <c r="W161" s="90">
        <f t="shared" si="68"/>
        <v>28</v>
      </c>
      <c r="X161" s="90">
        <f t="shared" si="68"/>
        <v>28</v>
      </c>
      <c r="Y161" s="114" t="s">
        <v>884</v>
      </c>
    </row>
    <row r="162" spans="1:25" ht="18" customHeight="1" thickTop="1" thickBot="1" x14ac:dyDescent="0.3">
      <c r="A162" s="19" t="s">
        <v>330</v>
      </c>
      <c r="B162" s="20" t="s">
        <v>11</v>
      </c>
      <c r="C162" s="20" t="s">
        <v>153</v>
      </c>
      <c r="D162" s="20" t="s">
        <v>154</v>
      </c>
      <c r="E162" s="20" t="s">
        <v>155</v>
      </c>
      <c r="F162" s="20" t="s">
        <v>162</v>
      </c>
      <c r="G162" s="20" t="s">
        <v>702</v>
      </c>
      <c r="H162" s="20" t="s">
        <v>703</v>
      </c>
      <c r="I162" s="21" t="s">
        <v>19</v>
      </c>
      <c r="J162" s="22">
        <v>23.37293</v>
      </c>
      <c r="K162" s="22">
        <v>37.700760000000002</v>
      </c>
      <c r="L162" s="22">
        <v>444572.07848000003</v>
      </c>
      <c r="M162" s="22">
        <v>4172511.1117799999</v>
      </c>
      <c r="N162" s="86">
        <v>45807</v>
      </c>
      <c r="O162" s="87">
        <v>45834</v>
      </c>
      <c r="P162" s="88">
        <v>45862</v>
      </c>
      <c r="Q162" s="87">
        <v>45890</v>
      </c>
      <c r="R162" s="88">
        <v>45918</v>
      </c>
      <c r="S162" s="88">
        <v>45946</v>
      </c>
      <c r="T162" s="89">
        <f t="shared" si="68"/>
        <v>27</v>
      </c>
      <c r="U162" s="90">
        <f t="shared" si="68"/>
        <v>28</v>
      </c>
      <c r="V162" s="90">
        <f t="shared" si="68"/>
        <v>28</v>
      </c>
      <c r="W162" s="90">
        <f t="shared" si="68"/>
        <v>28</v>
      </c>
      <c r="X162" s="90">
        <f t="shared" si="68"/>
        <v>28</v>
      </c>
      <c r="Y162" s="114" t="s">
        <v>884</v>
      </c>
    </row>
    <row r="163" spans="1:25" ht="18" customHeight="1" thickTop="1" thickBot="1" x14ac:dyDescent="0.3">
      <c r="A163" s="31" t="s">
        <v>315</v>
      </c>
      <c r="B163" s="32" t="s">
        <v>11</v>
      </c>
      <c r="C163" s="32" t="s">
        <v>153</v>
      </c>
      <c r="D163" s="32" t="s">
        <v>177</v>
      </c>
      <c r="E163" s="32" t="s">
        <v>178</v>
      </c>
      <c r="F163" s="32" t="s">
        <v>179</v>
      </c>
      <c r="G163" s="32" t="s">
        <v>704</v>
      </c>
      <c r="H163" s="32" t="s">
        <v>705</v>
      </c>
      <c r="I163" s="33" t="s">
        <v>180</v>
      </c>
      <c r="J163" s="34">
        <v>23.08136</v>
      </c>
      <c r="K163" s="34">
        <v>36.226840000000003</v>
      </c>
      <c r="L163" s="34">
        <v>417292.20556999999</v>
      </c>
      <c r="M163" s="34">
        <v>4009210.8506499999</v>
      </c>
      <c r="N163" s="48">
        <v>45807</v>
      </c>
      <c r="O163" s="49">
        <v>45835</v>
      </c>
      <c r="P163" s="36">
        <v>45863</v>
      </c>
      <c r="Q163" s="49">
        <v>45891</v>
      </c>
      <c r="R163" s="36">
        <v>45919</v>
      </c>
      <c r="S163" s="49">
        <v>45947</v>
      </c>
      <c r="T163" s="37">
        <f t="shared" ref="T163:X178" si="69">O163-N163</f>
        <v>28</v>
      </c>
      <c r="U163" s="41">
        <f t="shared" si="69"/>
        <v>28</v>
      </c>
      <c r="V163" s="41">
        <f t="shared" si="69"/>
        <v>28</v>
      </c>
      <c r="W163" s="41">
        <f t="shared" si="69"/>
        <v>28</v>
      </c>
      <c r="X163" s="41">
        <f t="shared" si="69"/>
        <v>28</v>
      </c>
      <c r="Y163" s="112"/>
    </row>
    <row r="164" spans="1:25" ht="18" customHeight="1" thickTop="1" thickBot="1" x14ac:dyDescent="0.3">
      <c r="A164" s="31" t="s">
        <v>316</v>
      </c>
      <c r="B164" s="32" t="s">
        <v>11</v>
      </c>
      <c r="C164" s="32" t="s">
        <v>153</v>
      </c>
      <c r="D164" s="32" t="s">
        <v>177</v>
      </c>
      <c r="E164" s="32" t="s">
        <v>178</v>
      </c>
      <c r="F164" s="32" t="s">
        <v>181</v>
      </c>
      <c r="G164" s="32" t="s">
        <v>706</v>
      </c>
      <c r="H164" s="32" t="s">
        <v>707</v>
      </c>
      <c r="I164" s="33" t="s">
        <v>182</v>
      </c>
      <c r="J164" s="34">
        <v>22.98105</v>
      </c>
      <c r="K164" s="34">
        <v>36.32649</v>
      </c>
      <c r="L164" s="34">
        <v>408393.54209</v>
      </c>
      <c r="M164" s="34">
        <v>4020355.36705</v>
      </c>
      <c r="N164" s="48">
        <v>45807</v>
      </c>
      <c r="O164" s="49">
        <v>45835</v>
      </c>
      <c r="P164" s="36">
        <v>45863</v>
      </c>
      <c r="Q164" s="49">
        <v>45891</v>
      </c>
      <c r="R164" s="36">
        <v>45919</v>
      </c>
      <c r="S164" s="49">
        <v>45947</v>
      </c>
      <c r="T164" s="37">
        <f t="shared" si="69"/>
        <v>28</v>
      </c>
      <c r="U164" s="41">
        <f t="shared" si="69"/>
        <v>28</v>
      </c>
      <c r="V164" s="41">
        <f t="shared" si="69"/>
        <v>28</v>
      </c>
      <c r="W164" s="41">
        <f t="shared" si="69"/>
        <v>28</v>
      </c>
      <c r="X164" s="41">
        <f t="shared" si="69"/>
        <v>28</v>
      </c>
      <c r="Y164" s="112"/>
    </row>
    <row r="165" spans="1:25" ht="18" customHeight="1" thickTop="1" thickBot="1" x14ac:dyDescent="0.3">
      <c r="A165" s="31" t="s">
        <v>317</v>
      </c>
      <c r="B165" s="32" t="s">
        <v>11</v>
      </c>
      <c r="C165" s="32" t="s">
        <v>153</v>
      </c>
      <c r="D165" s="32" t="s">
        <v>177</v>
      </c>
      <c r="E165" s="32" t="s">
        <v>178</v>
      </c>
      <c r="F165" s="32" t="s">
        <v>183</v>
      </c>
      <c r="G165" s="32" t="s">
        <v>708</v>
      </c>
      <c r="H165" s="32" t="s">
        <v>709</v>
      </c>
      <c r="I165" s="33" t="s">
        <v>184</v>
      </c>
      <c r="J165" s="34">
        <v>23.078130000000002</v>
      </c>
      <c r="K165" s="34">
        <v>36.263150000000003</v>
      </c>
      <c r="L165" s="34">
        <v>417040.04265000002</v>
      </c>
      <c r="M165" s="34">
        <v>4013241.1820100001</v>
      </c>
      <c r="N165" s="48">
        <v>45807</v>
      </c>
      <c r="O165" s="49">
        <v>45835</v>
      </c>
      <c r="P165" s="36">
        <v>45863</v>
      </c>
      <c r="Q165" s="49">
        <v>45891</v>
      </c>
      <c r="R165" s="36">
        <v>45919</v>
      </c>
      <c r="S165" s="49">
        <v>45947</v>
      </c>
      <c r="T165" s="37">
        <f t="shared" si="69"/>
        <v>28</v>
      </c>
      <c r="U165" s="41">
        <f t="shared" si="69"/>
        <v>28</v>
      </c>
      <c r="V165" s="41">
        <f t="shared" si="69"/>
        <v>28</v>
      </c>
      <c r="W165" s="41">
        <f t="shared" si="69"/>
        <v>28</v>
      </c>
      <c r="X165" s="41">
        <f t="shared" si="69"/>
        <v>28</v>
      </c>
      <c r="Y165" s="112"/>
    </row>
    <row r="166" spans="1:25" ht="18" customHeight="1" thickTop="1" thickBot="1" x14ac:dyDescent="0.3">
      <c r="A166" s="31" t="s">
        <v>318</v>
      </c>
      <c r="B166" s="32" t="s">
        <v>11</v>
      </c>
      <c r="C166" s="32" t="s">
        <v>153</v>
      </c>
      <c r="D166" s="32" t="s">
        <v>177</v>
      </c>
      <c r="E166" s="32" t="s">
        <v>178</v>
      </c>
      <c r="F166" s="32" t="s">
        <v>185</v>
      </c>
      <c r="G166" s="32" t="s">
        <v>710</v>
      </c>
      <c r="H166" s="32" t="s">
        <v>711</v>
      </c>
      <c r="I166" s="33" t="s">
        <v>19</v>
      </c>
      <c r="J166" s="34">
        <v>23.000139999999998</v>
      </c>
      <c r="K166" s="34">
        <v>36.145009999999999</v>
      </c>
      <c r="L166" s="34">
        <v>409898.65701999998</v>
      </c>
      <c r="M166" s="34">
        <v>4000207.0217499998</v>
      </c>
      <c r="N166" s="48">
        <v>45807</v>
      </c>
      <c r="O166" s="49">
        <v>45835</v>
      </c>
      <c r="P166" s="36">
        <v>45863</v>
      </c>
      <c r="Q166" s="49">
        <v>45891</v>
      </c>
      <c r="R166" s="36">
        <v>45919</v>
      </c>
      <c r="S166" s="49">
        <v>45947</v>
      </c>
      <c r="T166" s="37">
        <f t="shared" si="69"/>
        <v>28</v>
      </c>
      <c r="U166" s="41">
        <f t="shared" si="69"/>
        <v>28</v>
      </c>
      <c r="V166" s="41">
        <f t="shared" si="69"/>
        <v>28</v>
      </c>
      <c r="W166" s="41">
        <f t="shared" si="69"/>
        <v>28</v>
      </c>
      <c r="X166" s="41">
        <f t="shared" si="69"/>
        <v>28</v>
      </c>
      <c r="Y166" s="112"/>
    </row>
    <row r="167" spans="1:25" ht="18" customHeight="1" thickTop="1" thickBot="1" x14ac:dyDescent="0.3">
      <c r="A167" s="31" t="s">
        <v>319</v>
      </c>
      <c r="B167" s="32" t="s">
        <v>11</v>
      </c>
      <c r="C167" s="32" t="s">
        <v>153</v>
      </c>
      <c r="D167" s="32" t="s">
        <v>177</v>
      </c>
      <c r="E167" s="32" t="s">
        <v>178</v>
      </c>
      <c r="F167" s="32" t="s">
        <v>186</v>
      </c>
      <c r="G167" s="32" t="s">
        <v>712</v>
      </c>
      <c r="H167" s="32" t="s">
        <v>713</v>
      </c>
      <c r="I167" s="33" t="s">
        <v>19</v>
      </c>
      <c r="J167" s="34">
        <v>22.999700000000001</v>
      </c>
      <c r="K167" s="34">
        <v>36.311</v>
      </c>
      <c r="L167" s="34">
        <v>410049.38086999999</v>
      </c>
      <c r="M167" s="34">
        <v>4018619.2648</v>
      </c>
      <c r="N167" s="48">
        <v>45807</v>
      </c>
      <c r="O167" s="49">
        <v>45835</v>
      </c>
      <c r="P167" s="36">
        <v>45863</v>
      </c>
      <c r="Q167" s="49">
        <v>45891</v>
      </c>
      <c r="R167" s="36">
        <v>45919</v>
      </c>
      <c r="S167" s="49">
        <v>45947</v>
      </c>
      <c r="T167" s="37">
        <f t="shared" si="69"/>
        <v>28</v>
      </c>
      <c r="U167" s="41">
        <f t="shared" si="69"/>
        <v>28</v>
      </c>
      <c r="V167" s="41">
        <f t="shared" si="69"/>
        <v>28</v>
      </c>
      <c r="W167" s="41">
        <f t="shared" si="69"/>
        <v>28</v>
      </c>
      <c r="X167" s="41">
        <f t="shared" si="69"/>
        <v>28</v>
      </c>
      <c r="Y167" s="112"/>
    </row>
    <row r="168" spans="1:25" ht="18" customHeight="1" thickTop="1" thickBot="1" x14ac:dyDescent="0.3">
      <c r="A168" s="31" t="s">
        <v>320</v>
      </c>
      <c r="B168" s="32" t="s">
        <v>11</v>
      </c>
      <c r="C168" s="32" t="s">
        <v>153</v>
      </c>
      <c r="D168" s="32" t="s">
        <v>177</v>
      </c>
      <c r="E168" s="32" t="s">
        <v>178</v>
      </c>
      <c r="F168" s="32" t="s">
        <v>187</v>
      </c>
      <c r="G168" s="32" t="s">
        <v>714</v>
      </c>
      <c r="H168" s="32" t="s">
        <v>715</v>
      </c>
      <c r="I168" s="33" t="s">
        <v>19</v>
      </c>
      <c r="J168" s="34">
        <v>22.997900000000001</v>
      </c>
      <c r="K168" s="34">
        <v>36.314019999999999</v>
      </c>
      <c r="L168" s="34">
        <v>409891.34383999999</v>
      </c>
      <c r="M168" s="34">
        <v>4018956.2679300001</v>
      </c>
      <c r="N168" s="48">
        <v>45807</v>
      </c>
      <c r="O168" s="49">
        <v>45835</v>
      </c>
      <c r="P168" s="36">
        <v>45863</v>
      </c>
      <c r="Q168" s="49">
        <v>45891</v>
      </c>
      <c r="R168" s="36">
        <v>45919</v>
      </c>
      <c r="S168" s="49">
        <v>45947</v>
      </c>
      <c r="T168" s="37">
        <f t="shared" si="69"/>
        <v>28</v>
      </c>
      <c r="U168" s="41">
        <f t="shared" si="69"/>
        <v>28</v>
      </c>
      <c r="V168" s="41">
        <f t="shared" si="69"/>
        <v>28</v>
      </c>
      <c r="W168" s="41">
        <f t="shared" si="69"/>
        <v>28</v>
      </c>
      <c r="X168" s="41">
        <f t="shared" si="69"/>
        <v>28</v>
      </c>
      <c r="Y168" s="112"/>
    </row>
    <row r="169" spans="1:25" ht="18" customHeight="1" thickTop="1" thickBot="1" x14ac:dyDescent="0.3">
      <c r="A169" s="31" t="s">
        <v>321</v>
      </c>
      <c r="B169" s="32" t="s">
        <v>11</v>
      </c>
      <c r="C169" s="32" t="s">
        <v>153</v>
      </c>
      <c r="D169" s="32" t="s">
        <v>177</v>
      </c>
      <c r="E169" s="32" t="s">
        <v>178</v>
      </c>
      <c r="F169" s="32" t="s">
        <v>188</v>
      </c>
      <c r="G169" s="32" t="s">
        <v>716</v>
      </c>
      <c r="H169" s="32" t="s">
        <v>717</v>
      </c>
      <c r="I169" s="33" t="s">
        <v>19</v>
      </c>
      <c r="J169" s="34">
        <v>23.06681</v>
      </c>
      <c r="K169" s="34">
        <v>36.225630000000002</v>
      </c>
      <c r="L169" s="34">
        <v>415982.68210999999</v>
      </c>
      <c r="M169" s="34">
        <v>4009089.7272100002</v>
      </c>
      <c r="N169" s="48">
        <v>45807</v>
      </c>
      <c r="O169" s="49">
        <v>45835</v>
      </c>
      <c r="P169" s="36">
        <v>45863</v>
      </c>
      <c r="Q169" s="49">
        <v>45891</v>
      </c>
      <c r="R169" s="36">
        <v>45919</v>
      </c>
      <c r="S169" s="49">
        <v>45947</v>
      </c>
      <c r="T169" s="37">
        <f t="shared" si="69"/>
        <v>28</v>
      </c>
      <c r="U169" s="41">
        <f t="shared" si="69"/>
        <v>28</v>
      </c>
      <c r="V169" s="41">
        <f t="shared" si="69"/>
        <v>28</v>
      </c>
      <c r="W169" s="41">
        <f t="shared" si="69"/>
        <v>28</v>
      </c>
      <c r="X169" s="41">
        <f t="shared" si="69"/>
        <v>28</v>
      </c>
      <c r="Y169" s="112"/>
    </row>
    <row r="170" spans="1:25" ht="18" customHeight="1" thickTop="1" thickBot="1" x14ac:dyDescent="0.3">
      <c r="A170" s="31" t="s">
        <v>322</v>
      </c>
      <c r="B170" s="32" t="s">
        <v>11</v>
      </c>
      <c r="C170" s="32" t="s">
        <v>153</v>
      </c>
      <c r="D170" s="32" t="s">
        <v>177</v>
      </c>
      <c r="E170" s="32" t="s">
        <v>178</v>
      </c>
      <c r="F170" s="32" t="s">
        <v>189</v>
      </c>
      <c r="G170" s="32" t="s">
        <v>718</v>
      </c>
      <c r="H170" s="32" t="s">
        <v>719</v>
      </c>
      <c r="I170" s="33" t="s">
        <v>175</v>
      </c>
      <c r="J170" s="34">
        <v>22.9605</v>
      </c>
      <c r="K170" s="34">
        <v>36.3645</v>
      </c>
      <c r="L170" s="34">
        <v>406593.92283</v>
      </c>
      <c r="M170" s="34">
        <v>4024590.9458699999</v>
      </c>
      <c r="N170" s="48">
        <v>45807</v>
      </c>
      <c r="O170" s="49">
        <v>45835</v>
      </c>
      <c r="P170" s="36">
        <v>45863</v>
      </c>
      <c r="Q170" s="49">
        <v>45891</v>
      </c>
      <c r="R170" s="36">
        <v>45919</v>
      </c>
      <c r="S170" s="49">
        <v>45947</v>
      </c>
      <c r="T170" s="37">
        <f t="shared" si="69"/>
        <v>28</v>
      </c>
      <c r="U170" s="41">
        <f t="shared" si="69"/>
        <v>28</v>
      </c>
      <c r="V170" s="41">
        <f t="shared" si="69"/>
        <v>28</v>
      </c>
      <c r="W170" s="41">
        <f t="shared" si="69"/>
        <v>28</v>
      </c>
      <c r="X170" s="41">
        <f t="shared" si="69"/>
        <v>28</v>
      </c>
      <c r="Y170" s="112"/>
    </row>
    <row r="171" spans="1:25" ht="18" customHeight="1" thickTop="1" thickBot="1" x14ac:dyDescent="0.3">
      <c r="A171" s="31" t="s">
        <v>323</v>
      </c>
      <c r="B171" s="32" t="s">
        <v>11</v>
      </c>
      <c r="C171" s="32" t="s">
        <v>153</v>
      </c>
      <c r="D171" s="32" t="s">
        <v>177</v>
      </c>
      <c r="E171" s="32" t="s">
        <v>178</v>
      </c>
      <c r="F171" s="32" t="s">
        <v>190</v>
      </c>
      <c r="G171" s="32" t="s">
        <v>720</v>
      </c>
      <c r="H171" s="32" t="s">
        <v>721</v>
      </c>
      <c r="I171" s="33" t="s">
        <v>90</v>
      </c>
      <c r="J171" s="34">
        <v>23.046199999999999</v>
      </c>
      <c r="K171" s="34">
        <v>36.171700000000001</v>
      </c>
      <c r="L171" s="34">
        <v>414071.92430999997</v>
      </c>
      <c r="M171" s="34">
        <v>4003125.3711199998</v>
      </c>
      <c r="N171" s="48">
        <v>45807</v>
      </c>
      <c r="O171" s="49">
        <v>45835</v>
      </c>
      <c r="P171" s="36">
        <v>45863</v>
      </c>
      <c r="Q171" s="49">
        <v>45891</v>
      </c>
      <c r="R171" s="36">
        <v>45919</v>
      </c>
      <c r="S171" s="49">
        <v>45947</v>
      </c>
      <c r="T171" s="37">
        <f t="shared" si="69"/>
        <v>28</v>
      </c>
      <c r="U171" s="41">
        <f t="shared" si="69"/>
        <v>28</v>
      </c>
      <c r="V171" s="41">
        <f t="shared" si="69"/>
        <v>28</v>
      </c>
      <c r="W171" s="41">
        <f t="shared" si="69"/>
        <v>28</v>
      </c>
      <c r="X171" s="41">
        <f t="shared" si="69"/>
        <v>28</v>
      </c>
      <c r="Y171" s="112"/>
    </row>
    <row r="172" spans="1:25" ht="18" customHeight="1" thickTop="1" thickBot="1" x14ac:dyDescent="0.3">
      <c r="A172" s="31" t="s">
        <v>324</v>
      </c>
      <c r="B172" s="32" t="s">
        <v>11</v>
      </c>
      <c r="C172" s="32" t="s">
        <v>153</v>
      </c>
      <c r="D172" s="32" t="s">
        <v>177</v>
      </c>
      <c r="E172" s="32" t="s">
        <v>178</v>
      </c>
      <c r="F172" s="32" t="s">
        <v>191</v>
      </c>
      <c r="G172" s="32" t="s">
        <v>722</v>
      </c>
      <c r="H172" s="32" t="s">
        <v>723</v>
      </c>
      <c r="I172" s="33" t="s">
        <v>19</v>
      </c>
      <c r="J172" s="34">
        <v>22.989989999999999</v>
      </c>
      <c r="K172" s="34">
        <v>36.318620000000003</v>
      </c>
      <c r="L172" s="34">
        <v>409186.88974000001</v>
      </c>
      <c r="M172" s="34">
        <v>4019473.2127100001</v>
      </c>
      <c r="N172" s="48">
        <v>45807</v>
      </c>
      <c r="O172" s="49">
        <v>45835</v>
      </c>
      <c r="P172" s="36">
        <v>45863</v>
      </c>
      <c r="Q172" s="49">
        <v>45891</v>
      </c>
      <c r="R172" s="36">
        <v>45919</v>
      </c>
      <c r="S172" s="49">
        <v>45947</v>
      </c>
      <c r="T172" s="37">
        <f t="shared" si="69"/>
        <v>28</v>
      </c>
      <c r="U172" s="41">
        <f t="shared" si="69"/>
        <v>28</v>
      </c>
      <c r="V172" s="41">
        <f t="shared" si="69"/>
        <v>28</v>
      </c>
      <c r="W172" s="41">
        <f t="shared" si="69"/>
        <v>28</v>
      </c>
      <c r="X172" s="41">
        <f t="shared" si="69"/>
        <v>28</v>
      </c>
      <c r="Y172" s="112"/>
    </row>
    <row r="173" spans="1:25" ht="18" customHeight="1" thickTop="1" thickBot="1" x14ac:dyDescent="0.3">
      <c r="A173" s="31" t="s">
        <v>325</v>
      </c>
      <c r="B173" s="32" t="s">
        <v>11</v>
      </c>
      <c r="C173" s="32" t="s">
        <v>153</v>
      </c>
      <c r="D173" s="32" t="s">
        <v>177</v>
      </c>
      <c r="E173" s="32" t="s">
        <v>178</v>
      </c>
      <c r="F173" s="32" t="s">
        <v>192</v>
      </c>
      <c r="G173" s="32" t="s">
        <v>724</v>
      </c>
      <c r="H173" s="32" t="s">
        <v>725</v>
      </c>
      <c r="I173" s="33" t="s">
        <v>19</v>
      </c>
      <c r="J173" s="34">
        <v>23.0352</v>
      </c>
      <c r="K173" s="34">
        <v>36.134700000000002</v>
      </c>
      <c r="L173" s="34">
        <v>413041.85587999999</v>
      </c>
      <c r="M173" s="34">
        <v>3999031.0084199999</v>
      </c>
      <c r="N173" s="48">
        <v>45807</v>
      </c>
      <c r="O173" s="49">
        <v>45835</v>
      </c>
      <c r="P173" s="36">
        <v>45863</v>
      </c>
      <c r="Q173" s="49">
        <v>45891</v>
      </c>
      <c r="R173" s="36">
        <v>45919</v>
      </c>
      <c r="S173" s="49">
        <v>45947</v>
      </c>
      <c r="T173" s="37">
        <f t="shared" si="69"/>
        <v>28</v>
      </c>
      <c r="U173" s="41">
        <f t="shared" si="69"/>
        <v>28</v>
      </c>
      <c r="V173" s="41">
        <f t="shared" si="69"/>
        <v>28</v>
      </c>
      <c r="W173" s="41">
        <f t="shared" si="69"/>
        <v>28</v>
      </c>
      <c r="X173" s="41">
        <f t="shared" si="69"/>
        <v>28</v>
      </c>
      <c r="Y173" s="112"/>
    </row>
    <row r="174" spans="1:25" ht="18" customHeight="1" thickTop="1" thickBot="1" x14ac:dyDescent="0.3">
      <c r="A174" s="31" t="s">
        <v>854</v>
      </c>
      <c r="B174" s="32" t="s">
        <v>11</v>
      </c>
      <c r="C174" s="32" t="s">
        <v>153</v>
      </c>
      <c r="D174" s="32" t="s">
        <v>177</v>
      </c>
      <c r="E174" s="32" t="s">
        <v>178</v>
      </c>
      <c r="F174" s="32" t="s">
        <v>826</v>
      </c>
      <c r="G174" s="32" t="s">
        <v>829</v>
      </c>
      <c r="H174" s="32" t="s">
        <v>833</v>
      </c>
      <c r="I174" s="33" t="s">
        <v>19</v>
      </c>
      <c r="J174" s="34">
        <v>23.050059999999998</v>
      </c>
      <c r="K174" s="34">
        <v>36.207000000000001</v>
      </c>
      <c r="L174" s="34">
        <v>414459</v>
      </c>
      <c r="M174" s="34">
        <v>4007039</v>
      </c>
      <c r="N174" s="48">
        <v>45807</v>
      </c>
      <c r="O174" s="49">
        <v>45835</v>
      </c>
      <c r="P174" s="36">
        <v>45863</v>
      </c>
      <c r="Q174" s="49">
        <v>45891</v>
      </c>
      <c r="R174" s="36">
        <v>45919</v>
      </c>
      <c r="S174" s="49">
        <v>45947</v>
      </c>
      <c r="T174" s="37">
        <f t="shared" si="69"/>
        <v>28</v>
      </c>
      <c r="U174" s="41">
        <f t="shared" si="69"/>
        <v>28</v>
      </c>
      <c r="V174" s="41">
        <f t="shared" si="69"/>
        <v>28</v>
      </c>
      <c r="W174" s="41">
        <f t="shared" si="69"/>
        <v>28</v>
      </c>
      <c r="X174" s="41">
        <f t="shared" si="69"/>
        <v>28</v>
      </c>
      <c r="Y174" s="112"/>
    </row>
    <row r="175" spans="1:25" ht="18" customHeight="1" thickTop="1" thickBot="1" x14ac:dyDescent="0.3">
      <c r="A175" s="31" t="s">
        <v>855</v>
      </c>
      <c r="B175" s="32" t="s">
        <v>11</v>
      </c>
      <c r="C175" s="32" t="s">
        <v>153</v>
      </c>
      <c r="D175" s="32" t="s">
        <v>177</v>
      </c>
      <c r="E175" s="32" t="s">
        <v>178</v>
      </c>
      <c r="F175" s="32" t="s">
        <v>827</v>
      </c>
      <c r="G175" s="32" t="s">
        <v>830</v>
      </c>
      <c r="H175" s="32" t="s">
        <v>834</v>
      </c>
      <c r="I175" s="33" t="s">
        <v>19</v>
      </c>
      <c r="J175" s="34">
        <v>22.9483</v>
      </c>
      <c r="K175" s="34">
        <v>36.1599</v>
      </c>
      <c r="L175" s="34">
        <v>405254</v>
      </c>
      <c r="M175" s="34">
        <v>4001914</v>
      </c>
      <c r="N175" s="48">
        <v>45807</v>
      </c>
      <c r="O175" s="49">
        <v>45835</v>
      </c>
      <c r="P175" s="36">
        <v>45863</v>
      </c>
      <c r="Q175" s="49">
        <v>45891</v>
      </c>
      <c r="R175" s="36">
        <v>45919</v>
      </c>
      <c r="S175" s="49">
        <v>45947</v>
      </c>
      <c r="T175" s="37">
        <f t="shared" si="69"/>
        <v>28</v>
      </c>
      <c r="U175" s="41">
        <f t="shared" si="69"/>
        <v>28</v>
      </c>
      <c r="V175" s="41">
        <f t="shared" si="69"/>
        <v>28</v>
      </c>
      <c r="W175" s="41">
        <f t="shared" si="69"/>
        <v>28</v>
      </c>
      <c r="X175" s="41">
        <f t="shared" si="69"/>
        <v>28</v>
      </c>
      <c r="Y175" s="112"/>
    </row>
    <row r="176" spans="1:25" ht="18" customHeight="1" thickTop="1" thickBot="1" x14ac:dyDescent="0.3">
      <c r="A176" s="31" t="s">
        <v>856</v>
      </c>
      <c r="B176" s="32" t="s">
        <v>11</v>
      </c>
      <c r="C176" s="32" t="s">
        <v>153</v>
      </c>
      <c r="D176" s="32" t="s">
        <v>177</v>
      </c>
      <c r="E176" s="32" t="s">
        <v>178</v>
      </c>
      <c r="F176" s="32" t="s">
        <v>828</v>
      </c>
      <c r="G176" s="32" t="s">
        <v>831</v>
      </c>
      <c r="H176" s="32" t="s">
        <v>835</v>
      </c>
      <c r="I176" s="33" t="s">
        <v>19</v>
      </c>
      <c r="J176" s="34">
        <v>22.9666</v>
      </c>
      <c r="K176" s="34">
        <v>36.353999999999999</v>
      </c>
      <c r="L176" s="34">
        <v>407135</v>
      </c>
      <c r="M176" s="34">
        <v>4023427</v>
      </c>
      <c r="N176" s="48">
        <v>45807</v>
      </c>
      <c r="O176" s="49">
        <v>45835</v>
      </c>
      <c r="P176" s="36">
        <v>45863</v>
      </c>
      <c r="Q176" s="49">
        <v>45891</v>
      </c>
      <c r="R176" s="36">
        <v>45919</v>
      </c>
      <c r="S176" s="49">
        <v>45947</v>
      </c>
      <c r="T176" s="37">
        <f t="shared" si="69"/>
        <v>28</v>
      </c>
      <c r="U176" s="41">
        <f t="shared" si="69"/>
        <v>28</v>
      </c>
      <c r="V176" s="41">
        <f t="shared" si="69"/>
        <v>28</v>
      </c>
      <c r="W176" s="41">
        <f t="shared" si="69"/>
        <v>28</v>
      </c>
      <c r="X176" s="41">
        <f t="shared" si="69"/>
        <v>28</v>
      </c>
      <c r="Y176" s="112"/>
    </row>
    <row r="177" spans="1:25" ht="18" customHeight="1" thickTop="1" thickBot="1" x14ac:dyDescent="0.3">
      <c r="A177" s="31" t="s">
        <v>857</v>
      </c>
      <c r="B177" s="32" t="s">
        <v>11</v>
      </c>
      <c r="C177" s="32" t="s">
        <v>153</v>
      </c>
      <c r="D177" s="32" t="s">
        <v>177</v>
      </c>
      <c r="E177" s="32" t="s">
        <v>178</v>
      </c>
      <c r="F177" s="32" t="s">
        <v>870</v>
      </c>
      <c r="G177" s="32" t="s">
        <v>832</v>
      </c>
      <c r="H177" s="32" t="s">
        <v>836</v>
      </c>
      <c r="I177" s="33" t="s">
        <v>19</v>
      </c>
      <c r="J177" s="34">
        <v>23.045200000000001</v>
      </c>
      <c r="K177" s="34">
        <v>36.188299999999998</v>
      </c>
      <c r="L177" s="34">
        <v>414002</v>
      </c>
      <c r="M177" s="34">
        <v>4004977</v>
      </c>
      <c r="N177" s="48">
        <v>45807</v>
      </c>
      <c r="O177" s="49">
        <v>45835</v>
      </c>
      <c r="P177" s="36">
        <v>45863</v>
      </c>
      <c r="Q177" s="49">
        <v>45891</v>
      </c>
      <c r="R177" s="36">
        <v>45919</v>
      </c>
      <c r="S177" s="49">
        <v>45947</v>
      </c>
      <c r="T177" s="37">
        <f t="shared" si="69"/>
        <v>28</v>
      </c>
      <c r="U177" s="41">
        <f t="shared" si="69"/>
        <v>28</v>
      </c>
      <c r="V177" s="41">
        <f t="shared" si="69"/>
        <v>28</v>
      </c>
      <c r="W177" s="41">
        <f t="shared" si="69"/>
        <v>28</v>
      </c>
      <c r="X177" s="41">
        <f t="shared" si="69"/>
        <v>28</v>
      </c>
      <c r="Y177" s="112"/>
    </row>
    <row r="178" spans="1:25" ht="18" customHeight="1" thickTop="1" thickBot="1" x14ac:dyDescent="0.3">
      <c r="A178" s="23" t="s">
        <v>303</v>
      </c>
      <c r="B178" s="24" t="s">
        <v>11</v>
      </c>
      <c r="C178" s="24" t="s">
        <v>153</v>
      </c>
      <c r="D178" s="24" t="s">
        <v>238</v>
      </c>
      <c r="E178" s="24" t="s">
        <v>239</v>
      </c>
      <c r="F178" s="24" t="s">
        <v>32</v>
      </c>
      <c r="G178" s="24" t="s">
        <v>788</v>
      </c>
      <c r="H178" s="24" t="s">
        <v>789</v>
      </c>
      <c r="I178" s="25" t="s">
        <v>19</v>
      </c>
      <c r="J178" s="26">
        <v>23.163519999999998</v>
      </c>
      <c r="K178" s="26">
        <v>37.252740000000003</v>
      </c>
      <c r="L178" s="26">
        <v>425669.82795000001</v>
      </c>
      <c r="M178" s="26">
        <v>4122950.0294499998</v>
      </c>
      <c r="N178" s="15">
        <v>45806</v>
      </c>
      <c r="O178" s="80">
        <v>45834</v>
      </c>
      <c r="P178" s="83">
        <v>45862</v>
      </c>
      <c r="Q178" s="80">
        <v>45890</v>
      </c>
      <c r="R178" s="83">
        <v>45918</v>
      </c>
      <c r="S178" s="83">
        <v>45946</v>
      </c>
      <c r="T178" s="84">
        <f t="shared" si="69"/>
        <v>28</v>
      </c>
      <c r="U178" s="85">
        <f t="shared" si="69"/>
        <v>28</v>
      </c>
      <c r="V178" s="85">
        <f t="shared" si="69"/>
        <v>28</v>
      </c>
      <c r="W178" s="85">
        <f t="shared" si="69"/>
        <v>28</v>
      </c>
      <c r="X178" s="85">
        <f t="shared" si="69"/>
        <v>28</v>
      </c>
      <c r="Y178" s="101" t="s">
        <v>885</v>
      </c>
    </row>
    <row r="179" spans="1:25" ht="18" customHeight="1" thickTop="1" thickBot="1" x14ac:dyDescent="0.3">
      <c r="A179" s="23" t="s">
        <v>304</v>
      </c>
      <c r="B179" s="24" t="s">
        <v>11</v>
      </c>
      <c r="C179" s="24" t="s">
        <v>153</v>
      </c>
      <c r="D179" s="24" t="s">
        <v>238</v>
      </c>
      <c r="E179" s="24" t="s">
        <v>239</v>
      </c>
      <c r="F179" s="24" t="s">
        <v>240</v>
      </c>
      <c r="G179" s="24" t="s">
        <v>790</v>
      </c>
      <c r="H179" s="24" t="s">
        <v>791</v>
      </c>
      <c r="I179" s="25" t="s">
        <v>19</v>
      </c>
      <c r="J179" s="26">
        <v>23.110040000000001</v>
      </c>
      <c r="K179" s="26">
        <v>37.260719999999999</v>
      </c>
      <c r="L179" s="26">
        <v>420935.10288999998</v>
      </c>
      <c r="M179" s="26">
        <v>4123878.6788499998</v>
      </c>
      <c r="N179" s="15">
        <v>45806</v>
      </c>
      <c r="O179" s="80">
        <v>45834</v>
      </c>
      <c r="P179" s="83">
        <v>45862</v>
      </c>
      <c r="Q179" s="80">
        <v>45890</v>
      </c>
      <c r="R179" s="83">
        <v>45918</v>
      </c>
      <c r="S179" s="83">
        <v>45946</v>
      </c>
      <c r="T179" s="84">
        <f t="shared" ref="T179:X189" si="70">O179-N179</f>
        <v>28</v>
      </c>
      <c r="U179" s="85">
        <f t="shared" si="70"/>
        <v>28</v>
      </c>
      <c r="V179" s="85">
        <f t="shared" si="70"/>
        <v>28</v>
      </c>
      <c r="W179" s="85">
        <f t="shared" si="70"/>
        <v>28</v>
      </c>
      <c r="X179" s="85">
        <f t="shared" si="70"/>
        <v>28</v>
      </c>
      <c r="Y179" s="101" t="s">
        <v>885</v>
      </c>
    </row>
    <row r="180" spans="1:25" s="2" customFormat="1" ht="18" customHeight="1" thickTop="1" thickBot="1" x14ac:dyDescent="0.3">
      <c r="A180" s="23" t="s">
        <v>305</v>
      </c>
      <c r="B180" s="24" t="s">
        <v>11</v>
      </c>
      <c r="C180" s="24" t="s">
        <v>153</v>
      </c>
      <c r="D180" s="24" t="s">
        <v>238</v>
      </c>
      <c r="E180" s="24" t="s">
        <v>239</v>
      </c>
      <c r="F180" s="24" t="s">
        <v>241</v>
      </c>
      <c r="G180" s="24" t="s">
        <v>792</v>
      </c>
      <c r="H180" s="24" t="s">
        <v>793</v>
      </c>
      <c r="I180" s="25" t="s">
        <v>19</v>
      </c>
      <c r="J180" s="26">
        <v>23.115600000000001</v>
      </c>
      <c r="K180" s="26">
        <v>37.254399999999997</v>
      </c>
      <c r="L180" s="26">
        <v>421421.75688</v>
      </c>
      <c r="M180" s="26">
        <v>4123172.5074999998</v>
      </c>
      <c r="N180" s="15">
        <v>45806</v>
      </c>
      <c r="O180" s="80">
        <v>45834</v>
      </c>
      <c r="P180" s="83">
        <v>45862</v>
      </c>
      <c r="Q180" s="80">
        <v>45890</v>
      </c>
      <c r="R180" s="83">
        <v>45918</v>
      </c>
      <c r="S180" s="83">
        <v>45946</v>
      </c>
      <c r="T180" s="84">
        <f t="shared" si="70"/>
        <v>28</v>
      </c>
      <c r="U180" s="85">
        <f t="shared" si="70"/>
        <v>28</v>
      </c>
      <c r="V180" s="85">
        <f t="shared" si="70"/>
        <v>28</v>
      </c>
      <c r="W180" s="85">
        <f t="shared" si="70"/>
        <v>28</v>
      </c>
      <c r="X180" s="85">
        <f t="shared" si="70"/>
        <v>28</v>
      </c>
      <c r="Y180" s="101" t="s">
        <v>885</v>
      </c>
    </row>
    <row r="181" spans="1:25" s="2" customFormat="1" ht="18" customHeight="1" thickTop="1" thickBot="1" x14ac:dyDescent="0.3">
      <c r="A181" s="23" t="s">
        <v>306</v>
      </c>
      <c r="B181" s="24" t="s">
        <v>11</v>
      </c>
      <c r="C181" s="24" t="s">
        <v>153</v>
      </c>
      <c r="D181" s="24" t="s">
        <v>238</v>
      </c>
      <c r="E181" s="24" t="s">
        <v>239</v>
      </c>
      <c r="F181" s="24" t="s">
        <v>242</v>
      </c>
      <c r="G181" s="24" t="s">
        <v>794</v>
      </c>
      <c r="H181" s="24" t="s">
        <v>795</v>
      </c>
      <c r="I181" s="25" t="s">
        <v>19</v>
      </c>
      <c r="J181" s="26">
        <v>23.158580000000001</v>
      </c>
      <c r="K181" s="26">
        <v>37.265500000000003</v>
      </c>
      <c r="L181" s="26">
        <v>425244.34062999999</v>
      </c>
      <c r="M181" s="26">
        <v>4124368.7286100001</v>
      </c>
      <c r="N181" s="15">
        <v>45806</v>
      </c>
      <c r="O181" s="80">
        <v>45834</v>
      </c>
      <c r="P181" s="83">
        <v>45862</v>
      </c>
      <c r="Q181" s="80">
        <v>45890</v>
      </c>
      <c r="R181" s="83">
        <v>45918</v>
      </c>
      <c r="S181" s="83">
        <v>45946</v>
      </c>
      <c r="T181" s="84">
        <f t="shared" si="70"/>
        <v>28</v>
      </c>
      <c r="U181" s="85">
        <f t="shared" si="70"/>
        <v>28</v>
      </c>
      <c r="V181" s="85">
        <f t="shared" si="70"/>
        <v>28</v>
      </c>
      <c r="W181" s="85">
        <f t="shared" si="70"/>
        <v>28</v>
      </c>
      <c r="X181" s="85">
        <f t="shared" si="70"/>
        <v>28</v>
      </c>
      <c r="Y181" s="101" t="s">
        <v>885</v>
      </c>
    </row>
    <row r="182" spans="1:25" s="2" customFormat="1" ht="18" customHeight="1" thickTop="1" thickBot="1" x14ac:dyDescent="0.3">
      <c r="A182" s="23" t="s">
        <v>307</v>
      </c>
      <c r="B182" s="24" t="s">
        <v>11</v>
      </c>
      <c r="C182" s="24" t="s">
        <v>153</v>
      </c>
      <c r="D182" s="24" t="s">
        <v>238</v>
      </c>
      <c r="E182" s="24" t="s">
        <v>239</v>
      </c>
      <c r="F182" s="24" t="s">
        <v>243</v>
      </c>
      <c r="G182" s="24" t="s">
        <v>796</v>
      </c>
      <c r="H182" s="24" t="s">
        <v>797</v>
      </c>
      <c r="I182" s="25" t="s">
        <v>244</v>
      </c>
      <c r="J182" s="26">
        <v>23.1433</v>
      </c>
      <c r="K182" s="26">
        <v>37.274999999999999</v>
      </c>
      <c r="L182" s="26">
        <v>423898.93724</v>
      </c>
      <c r="M182" s="26">
        <v>4125435.31916</v>
      </c>
      <c r="N182" s="15">
        <v>45806</v>
      </c>
      <c r="O182" s="80">
        <v>45834</v>
      </c>
      <c r="P182" s="83">
        <v>45862</v>
      </c>
      <c r="Q182" s="80">
        <v>45890</v>
      </c>
      <c r="R182" s="83">
        <v>45918</v>
      </c>
      <c r="S182" s="83">
        <v>45946</v>
      </c>
      <c r="T182" s="84">
        <f t="shared" si="70"/>
        <v>28</v>
      </c>
      <c r="U182" s="85">
        <f t="shared" si="70"/>
        <v>28</v>
      </c>
      <c r="V182" s="85">
        <f t="shared" si="70"/>
        <v>28</v>
      </c>
      <c r="W182" s="85">
        <f t="shared" si="70"/>
        <v>28</v>
      </c>
      <c r="X182" s="85">
        <f t="shared" si="70"/>
        <v>28</v>
      </c>
      <c r="Y182" s="101" t="s">
        <v>885</v>
      </c>
    </row>
    <row r="183" spans="1:25" s="2" customFormat="1" ht="18" customHeight="1" thickTop="1" thickBot="1" x14ac:dyDescent="0.3">
      <c r="A183" s="23" t="s">
        <v>308</v>
      </c>
      <c r="B183" s="24" t="s">
        <v>11</v>
      </c>
      <c r="C183" s="24" t="s">
        <v>153</v>
      </c>
      <c r="D183" s="24" t="s">
        <v>238</v>
      </c>
      <c r="E183" s="24" t="s">
        <v>239</v>
      </c>
      <c r="F183" s="24" t="s">
        <v>245</v>
      </c>
      <c r="G183" s="24" t="s">
        <v>798</v>
      </c>
      <c r="H183" s="24" t="s">
        <v>799</v>
      </c>
      <c r="I183" s="25" t="s">
        <v>246</v>
      </c>
      <c r="J183" s="26">
        <v>23.09995</v>
      </c>
      <c r="K183" s="26">
        <v>37.277709999999999</v>
      </c>
      <c r="L183" s="26">
        <v>420058.76280999999</v>
      </c>
      <c r="M183" s="26">
        <v>4125771.1968200002</v>
      </c>
      <c r="N183" s="15">
        <v>45806</v>
      </c>
      <c r="O183" s="80">
        <v>45834</v>
      </c>
      <c r="P183" s="83">
        <v>45862</v>
      </c>
      <c r="Q183" s="80">
        <v>45890</v>
      </c>
      <c r="R183" s="83">
        <v>45918</v>
      </c>
      <c r="S183" s="83">
        <v>45946</v>
      </c>
      <c r="T183" s="84">
        <f t="shared" si="70"/>
        <v>28</v>
      </c>
      <c r="U183" s="85">
        <f t="shared" si="70"/>
        <v>28</v>
      </c>
      <c r="V183" s="85">
        <f t="shared" si="70"/>
        <v>28</v>
      </c>
      <c r="W183" s="85">
        <f t="shared" si="70"/>
        <v>28</v>
      </c>
      <c r="X183" s="85">
        <f t="shared" si="70"/>
        <v>28</v>
      </c>
      <c r="Y183" s="101" t="s">
        <v>885</v>
      </c>
    </row>
    <row r="184" spans="1:25" ht="18" customHeight="1" thickTop="1" thickBot="1" x14ac:dyDescent="0.3">
      <c r="A184" s="23" t="s">
        <v>309</v>
      </c>
      <c r="B184" s="24" t="s">
        <v>11</v>
      </c>
      <c r="C184" s="24" t="s">
        <v>153</v>
      </c>
      <c r="D184" s="24" t="s">
        <v>238</v>
      </c>
      <c r="E184" s="24" t="s">
        <v>239</v>
      </c>
      <c r="F184" s="24" t="s">
        <v>247</v>
      </c>
      <c r="G184" s="24" t="s">
        <v>800</v>
      </c>
      <c r="H184" s="24" t="s">
        <v>801</v>
      </c>
      <c r="I184" s="25" t="s">
        <v>19</v>
      </c>
      <c r="J184" s="26">
        <v>23.132339999999999</v>
      </c>
      <c r="K184" s="26">
        <v>37.278230000000001</v>
      </c>
      <c r="L184" s="26">
        <v>422930.50550999999</v>
      </c>
      <c r="M184" s="26">
        <v>4125802.7834999999</v>
      </c>
      <c r="N184" s="15">
        <v>45806</v>
      </c>
      <c r="O184" s="80">
        <v>45834</v>
      </c>
      <c r="P184" s="83">
        <v>45862</v>
      </c>
      <c r="Q184" s="80">
        <v>45890</v>
      </c>
      <c r="R184" s="83">
        <v>45918</v>
      </c>
      <c r="S184" s="83">
        <v>45946</v>
      </c>
      <c r="T184" s="84">
        <f t="shared" si="70"/>
        <v>28</v>
      </c>
      <c r="U184" s="85">
        <f t="shared" si="70"/>
        <v>28</v>
      </c>
      <c r="V184" s="85">
        <f t="shared" si="70"/>
        <v>28</v>
      </c>
      <c r="W184" s="85">
        <f t="shared" si="70"/>
        <v>28</v>
      </c>
      <c r="X184" s="85">
        <f t="shared" si="70"/>
        <v>28</v>
      </c>
      <c r="Y184" s="101" t="s">
        <v>885</v>
      </c>
    </row>
    <row r="185" spans="1:25" ht="18" customHeight="1" thickTop="1" thickBot="1" x14ac:dyDescent="0.3">
      <c r="A185" s="27" t="s">
        <v>310</v>
      </c>
      <c r="B185" s="28" t="s">
        <v>11</v>
      </c>
      <c r="C185" s="28" t="s">
        <v>153</v>
      </c>
      <c r="D185" s="28" t="s">
        <v>253</v>
      </c>
      <c r="E185" s="28" t="s">
        <v>254</v>
      </c>
      <c r="F185" s="28" t="s">
        <v>73</v>
      </c>
      <c r="G185" s="28" t="s">
        <v>802</v>
      </c>
      <c r="H185" s="28" t="s">
        <v>803</v>
      </c>
      <c r="I185" s="29" t="s">
        <v>19</v>
      </c>
      <c r="J185" s="30">
        <v>23.461400000000001</v>
      </c>
      <c r="K185" s="30">
        <v>37.3504</v>
      </c>
      <c r="L185" s="30">
        <v>452148.32893000002</v>
      </c>
      <c r="M185" s="30">
        <v>4133592.2937400001</v>
      </c>
      <c r="N185" s="71">
        <v>45806</v>
      </c>
      <c r="O185" s="72">
        <v>45834</v>
      </c>
      <c r="P185" s="73">
        <v>45862</v>
      </c>
      <c r="Q185" s="72">
        <v>45890</v>
      </c>
      <c r="R185" s="73">
        <v>45918</v>
      </c>
      <c r="S185" s="73">
        <v>45946</v>
      </c>
      <c r="T185" s="74">
        <f t="shared" si="70"/>
        <v>28</v>
      </c>
      <c r="U185" s="75">
        <f t="shared" si="70"/>
        <v>28</v>
      </c>
      <c r="V185" s="75">
        <f t="shared" si="70"/>
        <v>28</v>
      </c>
      <c r="W185" s="75">
        <f t="shared" si="70"/>
        <v>28</v>
      </c>
      <c r="X185" s="75">
        <f t="shared" si="70"/>
        <v>28</v>
      </c>
      <c r="Y185" s="115" t="s">
        <v>886</v>
      </c>
    </row>
    <row r="186" spans="1:25" ht="18" customHeight="1" thickTop="1" thickBot="1" x14ac:dyDescent="0.3">
      <c r="A186" s="27" t="s">
        <v>311</v>
      </c>
      <c r="B186" s="28" t="s">
        <v>11</v>
      </c>
      <c r="C186" s="28" t="s">
        <v>153</v>
      </c>
      <c r="D186" s="28" t="s">
        <v>253</v>
      </c>
      <c r="E186" s="28" t="s">
        <v>254</v>
      </c>
      <c r="F186" s="28" t="s">
        <v>255</v>
      </c>
      <c r="G186" s="28" t="s">
        <v>804</v>
      </c>
      <c r="H186" s="28" t="s">
        <v>805</v>
      </c>
      <c r="I186" s="29" t="s">
        <v>19</v>
      </c>
      <c r="J186" s="30">
        <v>23.446999999999999</v>
      </c>
      <c r="K186" s="30">
        <v>37.344299999999997</v>
      </c>
      <c r="L186" s="30">
        <v>450868.99343999999</v>
      </c>
      <c r="M186" s="30">
        <v>4132922.9202700001</v>
      </c>
      <c r="N186" s="71">
        <v>45806</v>
      </c>
      <c r="O186" s="72">
        <v>45834</v>
      </c>
      <c r="P186" s="73">
        <v>45862</v>
      </c>
      <c r="Q186" s="72">
        <v>45890</v>
      </c>
      <c r="R186" s="73">
        <v>45918</v>
      </c>
      <c r="S186" s="73">
        <v>45946</v>
      </c>
      <c r="T186" s="74">
        <f t="shared" si="70"/>
        <v>28</v>
      </c>
      <c r="U186" s="75">
        <f t="shared" si="70"/>
        <v>28</v>
      </c>
      <c r="V186" s="75">
        <f t="shared" si="70"/>
        <v>28</v>
      </c>
      <c r="W186" s="75">
        <f t="shared" si="70"/>
        <v>28</v>
      </c>
      <c r="X186" s="75">
        <f t="shared" si="70"/>
        <v>28</v>
      </c>
      <c r="Y186" s="115" t="s">
        <v>886</v>
      </c>
    </row>
    <row r="187" spans="1:25" ht="18" customHeight="1" thickTop="1" thickBot="1" x14ac:dyDescent="0.3">
      <c r="A187" s="27" t="s">
        <v>312</v>
      </c>
      <c r="B187" s="28" t="s">
        <v>11</v>
      </c>
      <c r="C187" s="28" t="s">
        <v>153</v>
      </c>
      <c r="D187" s="28" t="s">
        <v>253</v>
      </c>
      <c r="E187" s="28" t="s">
        <v>254</v>
      </c>
      <c r="F187" s="28" t="s">
        <v>256</v>
      </c>
      <c r="G187" s="28" t="s">
        <v>806</v>
      </c>
      <c r="H187" s="28" t="s">
        <v>807</v>
      </c>
      <c r="I187" s="29" t="s">
        <v>257</v>
      </c>
      <c r="J187" s="30">
        <v>23.485220000000002</v>
      </c>
      <c r="K187" s="30">
        <v>37.353529999999999</v>
      </c>
      <c r="L187" s="30">
        <v>454259.50218000001</v>
      </c>
      <c r="M187" s="30">
        <v>4133927.9725899999</v>
      </c>
      <c r="N187" s="71">
        <v>45806</v>
      </c>
      <c r="O187" s="72">
        <v>45834</v>
      </c>
      <c r="P187" s="73">
        <v>45862</v>
      </c>
      <c r="Q187" s="72">
        <v>45890</v>
      </c>
      <c r="R187" s="73">
        <v>45918</v>
      </c>
      <c r="S187" s="73">
        <v>45946</v>
      </c>
      <c r="T187" s="74">
        <f t="shared" si="70"/>
        <v>28</v>
      </c>
      <c r="U187" s="75">
        <f t="shared" si="70"/>
        <v>28</v>
      </c>
      <c r="V187" s="75">
        <f t="shared" si="70"/>
        <v>28</v>
      </c>
      <c r="W187" s="75">
        <f t="shared" si="70"/>
        <v>28</v>
      </c>
      <c r="X187" s="75">
        <f t="shared" si="70"/>
        <v>28</v>
      </c>
      <c r="Y187" s="115" t="s">
        <v>886</v>
      </c>
    </row>
    <row r="188" spans="1:25" ht="18" customHeight="1" thickTop="1" thickBot="1" x14ac:dyDescent="0.3">
      <c r="A188" s="27" t="s">
        <v>313</v>
      </c>
      <c r="B188" s="28" t="s">
        <v>11</v>
      </c>
      <c r="C188" s="28" t="s">
        <v>153</v>
      </c>
      <c r="D188" s="28" t="s">
        <v>253</v>
      </c>
      <c r="E188" s="28" t="s">
        <v>254</v>
      </c>
      <c r="F188" s="28" t="s">
        <v>258</v>
      </c>
      <c r="G188" s="28" t="s">
        <v>808</v>
      </c>
      <c r="H188" s="28" t="s">
        <v>809</v>
      </c>
      <c r="I188" s="29" t="s">
        <v>19</v>
      </c>
      <c r="J188" s="30">
        <v>23.455290000000002</v>
      </c>
      <c r="K188" s="30">
        <v>37.346589999999999</v>
      </c>
      <c r="L188" s="30">
        <v>451604.64718999999</v>
      </c>
      <c r="M188" s="30">
        <v>4133172.3757699998</v>
      </c>
      <c r="N188" s="71">
        <v>45806</v>
      </c>
      <c r="O188" s="72">
        <v>45834</v>
      </c>
      <c r="P188" s="73">
        <v>45862</v>
      </c>
      <c r="Q188" s="72">
        <v>45890</v>
      </c>
      <c r="R188" s="73">
        <v>45918</v>
      </c>
      <c r="S188" s="73">
        <v>45946</v>
      </c>
      <c r="T188" s="74">
        <f t="shared" si="70"/>
        <v>28</v>
      </c>
      <c r="U188" s="75">
        <f t="shared" si="70"/>
        <v>28</v>
      </c>
      <c r="V188" s="75">
        <f t="shared" si="70"/>
        <v>28</v>
      </c>
      <c r="W188" s="75">
        <f t="shared" si="70"/>
        <v>28</v>
      </c>
      <c r="X188" s="75">
        <f t="shared" si="70"/>
        <v>28</v>
      </c>
      <c r="Y188" s="115" t="s">
        <v>886</v>
      </c>
    </row>
    <row r="189" spans="1:25" ht="18" customHeight="1" thickTop="1" x14ac:dyDescent="0.25">
      <c r="A189" s="27" t="s">
        <v>314</v>
      </c>
      <c r="B189" s="28" t="s">
        <v>11</v>
      </c>
      <c r="C189" s="28" t="s">
        <v>153</v>
      </c>
      <c r="D189" s="28" t="s">
        <v>253</v>
      </c>
      <c r="E189" s="28" t="s">
        <v>254</v>
      </c>
      <c r="F189" s="28" t="s">
        <v>259</v>
      </c>
      <c r="G189" s="28" t="s">
        <v>810</v>
      </c>
      <c r="H189" s="28" t="s">
        <v>811</v>
      </c>
      <c r="I189" s="29" t="s">
        <v>19</v>
      </c>
      <c r="J189" s="30">
        <v>23.463100000000001</v>
      </c>
      <c r="K189" s="30">
        <v>37.3521</v>
      </c>
      <c r="L189" s="30">
        <v>452299.96597000002</v>
      </c>
      <c r="M189" s="30">
        <v>4133780.0372299999</v>
      </c>
      <c r="N189" s="71">
        <v>45806</v>
      </c>
      <c r="O189" s="72">
        <v>45834</v>
      </c>
      <c r="P189" s="73">
        <v>45862</v>
      </c>
      <c r="Q189" s="72">
        <v>45890</v>
      </c>
      <c r="R189" s="73">
        <v>45918</v>
      </c>
      <c r="S189" s="73">
        <v>45946</v>
      </c>
      <c r="T189" s="74">
        <f t="shared" si="70"/>
        <v>28</v>
      </c>
      <c r="U189" s="75">
        <f t="shared" si="70"/>
        <v>28</v>
      </c>
      <c r="V189" s="75">
        <f t="shared" si="70"/>
        <v>28</v>
      </c>
      <c r="W189" s="75">
        <f t="shared" si="70"/>
        <v>28</v>
      </c>
      <c r="X189" s="75">
        <f t="shared" si="70"/>
        <v>28</v>
      </c>
      <c r="Y189" s="115" t="s">
        <v>886</v>
      </c>
    </row>
  </sheetData>
  <autoFilter ref="A3:GO189">
    <filterColumn colId="19" showButton="0"/>
    <filterColumn colId="20" showButton="0"/>
    <filterColumn colId="21" showButton="0"/>
    <filterColumn colId="22" showButton="0"/>
  </autoFilter>
  <sortState ref="A3:Y172">
    <sortCondition ref="A3:A172"/>
  </sortState>
  <mergeCells count="3">
    <mergeCell ref="A1:X1"/>
    <mergeCell ref="A2:X2"/>
    <mergeCell ref="T3:X3"/>
  </mergeCells>
  <pageMargins left="0.19685039370078741" right="7.874015748031496E-2" top="0.74803149606299213" bottom="0.74803149606299213" header="0.31496062992125984" footer="0.31496062992125984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ΔΕΙΓΜΑΤΟΛΗΨΙΕΣ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YDATON2</cp:lastModifiedBy>
  <cp:lastPrinted>2022-04-18T05:42:09Z</cp:lastPrinted>
  <dcterms:created xsi:type="dcterms:W3CDTF">2017-05-26T12:13:06Z</dcterms:created>
  <dcterms:modified xsi:type="dcterms:W3CDTF">2025-08-29T06:31:56Z</dcterms:modified>
</cp:coreProperties>
</file>